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9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<sst xmlns="http://schemas.openxmlformats.org/spreadsheetml/2006/main" count="66" uniqueCount="53">
  <si>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2018年第三季度招聘工作人员成绩公示</t>
  </si>
  <si>
    <t>姓名</t>
  </si>
  <si>
    <t>申报岗位</t>
  </si>
  <si>
    <t>笔试成绩</t>
  </si>
  <si>
    <t>笔试50%</t>
  </si>
  <si>
    <t>面试成绩</t>
  </si>
  <si>
    <t>面试50%</t>
  </si>
  <si>
    <t>总成绩</t>
  </si>
  <si>
    <t>刘行</t>
  </si>
  <si>
    <t>关节外科医师</t>
  </si>
  <si>
    <t>向东</t>
  </si>
  <si>
    <t>田冕</t>
  </si>
  <si>
    <t>杨兴</t>
  </si>
  <si>
    <t>唐东梁</t>
  </si>
  <si>
    <t>内科心血管病中心
医师</t>
  </si>
  <si>
    <t>王玉婷</t>
  </si>
  <si>
    <t>匡思杰</t>
  </si>
  <si>
    <t>乳腺外科医师</t>
  </si>
  <si>
    <t>杨敏</t>
  </si>
  <si>
    <t>麻醉科医师</t>
  </si>
  <si>
    <t>张荣</t>
  </si>
  <si>
    <t>疼痛科医师</t>
  </si>
  <si>
    <t>汪洋</t>
  </si>
  <si>
    <t>谭安辉</t>
  </si>
  <si>
    <t>肛肠科医师</t>
  </si>
  <si>
    <t>谢俊平</t>
  </si>
  <si>
    <t>邓浩</t>
  </si>
  <si>
    <t>孙素雯</t>
  </si>
  <si>
    <t>妇产科B超医师</t>
  </si>
  <si>
    <t>向娟</t>
  </si>
  <si>
    <t>病理科医师</t>
  </si>
  <si>
    <t>唐蓉</t>
  </si>
  <si>
    <t>超声科医师</t>
  </si>
  <si>
    <t>贺蕃</t>
  </si>
  <si>
    <t>滕辉</t>
  </si>
  <si>
    <t>刘肖华</t>
  </si>
  <si>
    <t>赵琳</t>
  </si>
  <si>
    <t>儿科康复技师</t>
  </si>
  <si>
    <t>李峡峰</t>
  </si>
  <si>
    <t>康复医学中心技师</t>
  </si>
  <si>
    <t>余海兵</t>
  </si>
  <si>
    <t>冉攀</t>
  </si>
  <si>
    <t>肿瘤放疗中心技师</t>
  </si>
  <si>
    <t>倪柏初</t>
  </si>
  <si>
    <t>肿瘤放疗中心物理师</t>
  </si>
  <si>
    <t>姚成</t>
  </si>
  <si>
    <t>保卫科工作人员</t>
  </si>
  <si>
    <t>严奉禹</t>
  </si>
  <si>
    <t>崔文政</t>
  </si>
  <si>
    <t xml:space="preserve">        对以上公示有异议者请于2018年9月21下午17：30前反映到纪检监察室、人力资源部，过期将不再受理。</t>
  </si>
  <si>
    <t xml:space="preserve">联系电话：  纪检监察室：外线：8290649   内线：2745    
                     人力资源部：外线：8233449   内线：2107   </t>
  </si>
  <si>
    <t xml:space="preserve">                                                              恩施州中心医院</t>
  </si>
  <si>
    <t xml:space="preserve">                                                                        2018年9月14日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</si>
</sst>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8"/>
      <name val="仿宋_GB2312"/>
      <family val="3"/>
    </font>
    <font>
      <sz val="11"/>
      <name val="仿宋_GB2312"/>
      <family val="3"/>
    </font>
    <font>
      <sz val="14"/>
      <name val="方正小标宋简体"/>
      <family val="0"/>
    </font>
    <font>
      <sz val="16"/>
      <name val="方正小标宋简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21" fillId="9" borderId="6" applyNumberFormat="0" applyAlignment="0" applyProtection="0"/>
    <xf numFmtId="0" fontId="24" fillId="9" borderId="1" applyNumberFormat="0" applyAlignment="0" applyProtection="0"/>
    <xf numFmtId="0" fontId="15" fillId="10" borderId="7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9" fillId="12" borderId="0" applyNumberFormat="0" applyBorder="0" applyAlignment="0" applyProtection="0"/>
    <xf numFmtId="0" fontId="19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176" fontId="2" fillId="0" borderId="11" xfId="58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11" xfId="64" applyFont="1" applyFill="1" applyBorder="1" applyAlignment="1">
      <alignment horizontal="center" vertical="center" wrapText="1"/>
      <protection/>
    </xf>
    <xf numFmtId="176" fontId="27" fillId="0" borderId="11" xfId="64" applyNumberFormat="1" applyFont="1" applyFill="1" applyBorder="1" applyAlignment="1">
      <alignment horizontal="center" vertical="center" wrapText="1"/>
      <protection/>
    </xf>
    <xf numFmtId="176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6" fillId="0" borderId="12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176" fontId="1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619125</xdr:colOff>
      <xdr:row>0</xdr:row>
      <xdr:rowOff>361950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495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7">
      <selection activeCell="A2" sqref="A2:G2"/>
    </sheetView>
  </sheetViews>
  <sheetFormatPr defaultColWidth="9.00390625" defaultRowHeight="48" customHeight="1"/>
  <cols>
    <col min="1" max="1" width="12.00390625" style="4" customWidth="1"/>
    <col min="2" max="2" width="24.875" style="5" customWidth="1"/>
    <col min="3" max="3" width="10.75390625" style="4" customWidth="1"/>
    <col min="4" max="4" width="10.75390625" style="6" customWidth="1"/>
    <col min="5" max="7" width="10.75390625" style="7" customWidth="1"/>
    <col min="8" max="8" width="8.875" style="7" bestFit="1" customWidth="1"/>
    <col min="9" max="16384" width="8.875" style="8" bestFit="1" customWidth="1"/>
  </cols>
  <sheetData>
    <row r="1" spans="1:4" ht="30" customHeight="1">
      <c r="A1" s="9"/>
      <c r="B1" s="4"/>
      <c r="C1" s="10"/>
      <c r="D1" s="11"/>
    </row>
    <row r="2" spans="1:8" ht="33" customHeight="1">
      <c r="A2" s="12" t="s">
        <v>0</v>
      </c>
      <c r="B2" s="12"/>
      <c r="C2" s="12"/>
      <c r="D2" s="12"/>
      <c r="E2" s="12"/>
      <c r="F2" s="12"/>
      <c r="G2" s="12"/>
      <c r="H2" s="13"/>
    </row>
    <row r="3" spans="1:8" s="1" customFormat="1" ht="48" customHeight="1">
      <c r="A3" s="14" t="s">
        <v>1</v>
      </c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/>
    </row>
    <row r="4" spans="1:7" s="2" customFormat="1" ht="48" customHeight="1">
      <c r="A4" s="18" t="s">
        <v>8</v>
      </c>
      <c r="B4" s="18" t="s">
        <v>9</v>
      </c>
      <c r="C4" s="19">
        <v>94</v>
      </c>
      <c r="D4" s="20">
        <f>C4*0.5</f>
        <v>47</v>
      </c>
      <c r="E4" s="20">
        <v>88.2</v>
      </c>
      <c r="F4" s="20">
        <f>E4*0.5</f>
        <v>44.1</v>
      </c>
      <c r="G4" s="20">
        <f>D4+F4</f>
        <v>91.1</v>
      </c>
    </row>
    <row r="5" spans="1:7" s="2" customFormat="1" ht="48" customHeight="1">
      <c r="A5" s="18" t="s">
        <v>10</v>
      </c>
      <c r="B5" s="18" t="s">
        <v>9</v>
      </c>
      <c r="C5" s="19">
        <v>70</v>
      </c>
      <c r="D5" s="20">
        <f>C5*0.5</f>
        <v>35</v>
      </c>
      <c r="E5" s="20">
        <v>85.4</v>
      </c>
      <c r="F5" s="20">
        <f>E5*0.5</f>
        <v>42.7</v>
      </c>
      <c r="G5" s="20">
        <f>D5+F5</f>
        <v>77.7</v>
      </c>
    </row>
    <row r="6" spans="1:7" s="2" customFormat="1" ht="48" customHeight="1">
      <c r="A6" s="18" t="s">
        <v>11</v>
      </c>
      <c r="B6" s="18" t="s">
        <v>9</v>
      </c>
      <c r="C6" s="19">
        <v>71</v>
      </c>
      <c r="D6" s="20">
        <f aca="true" t="shared" si="0" ref="D6:D30">C6*0.5</f>
        <v>35.5</v>
      </c>
      <c r="E6" s="20">
        <v>80.4</v>
      </c>
      <c r="F6" s="20">
        <f aca="true" t="shared" si="1" ref="F6:F30">E6*0.5</f>
        <v>40.2</v>
      </c>
      <c r="G6" s="20">
        <f aca="true" t="shared" si="2" ref="G6:G30">D6+F6</f>
        <v>75.7</v>
      </c>
    </row>
    <row r="7" spans="1:7" s="2" customFormat="1" ht="48" customHeight="1">
      <c r="A7" s="18" t="s">
        <v>12</v>
      </c>
      <c r="B7" s="18" t="s">
        <v>9</v>
      </c>
      <c r="C7" s="19">
        <v>68</v>
      </c>
      <c r="D7" s="20">
        <f t="shared" si="0"/>
        <v>34</v>
      </c>
      <c r="E7" s="20">
        <v>80</v>
      </c>
      <c r="F7" s="20">
        <f t="shared" si="1"/>
        <v>40</v>
      </c>
      <c r="G7" s="20">
        <f t="shared" si="2"/>
        <v>74</v>
      </c>
    </row>
    <row r="8" spans="1:7" s="2" customFormat="1" ht="48" customHeight="1">
      <c r="A8" s="18" t="s">
        <v>13</v>
      </c>
      <c r="B8" s="18" t="s">
        <v>14</v>
      </c>
      <c r="C8" s="19">
        <v>75</v>
      </c>
      <c r="D8" s="20">
        <f t="shared" si="0"/>
        <v>37.5</v>
      </c>
      <c r="E8" s="20">
        <v>85.6</v>
      </c>
      <c r="F8" s="20">
        <f t="shared" si="1"/>
        <v>42.8</v>
      </c>
      <c r="G8" s="20">
        <f t="shared" si="2"/>
        <v>80.3</v>
      </c>
    </row>
    <row r="9" spans="1:7" s="2" customFormat="1" ht="48" customHeight="1">
      <c r="A9" s="18" t="s">
        <v>15</v>
      </c>
      <c r="B9" s="18" t="s">
        <v>14</v>
      </c>
      <c r="C9" s="19">
        <v>69</v>
      </c>
      <c r="D9" s="20">
        <f t="shared" si="0"/>
        <v>34.5</v>
      </c>
      <c r="E9" s="20">
        <v>76.4</v>
      </c>
      <c r="F9" s="20">
        <f t="shared" si="1"/>
        <v>38.2</v>
      </c>
      <c r="G9" s="20">
        <f t="shared" si="2"/>
        <v>72.7</v>
      </c>
    </row>
    <row r="10" spans="1:7" s="2" customFormat="1" ht="48" customHeight="1">
      <c r="A10" s="21" t="s">
        <v>16</v>
      </c>
      <c r="B10" s="21" t="s">
        <v>17</v>
      </c>
      <c r="C10" s="22">
        <v>78</v>
      </c>
      <c r="D10" s="20">
        <f t="shared" si="0"/>
        <v>39</v>
      </c>
      <c r="E10" s="20">
        <v>76.4</v>
      </c>
      <c r="F10" s="20">
        <f t="shared" si="1"/>
        <v>38.2</v>
      </c>
      <c r="G10" s="20">
        <f t="shared" si="2"/>
        <v>77.2</v>
      </c>
    </row>
    <row r="11" spans="1:7" s="2" customFormat="1" ht="48" customHeight="1">
      <c r="A11" s="18" t="s">
        <v>18</v>
      </c>
      <c r="B11" s="18" t="s">
        <v>19</v>
      </c>
      <c r="C11" s="19">
        <v>80</v>
      </c>
      <c r="D11" s="20">
        <f t="shared" si="0"/>
        <v>40</v>
      </c>
      <c r="E11" s="20">
        <v>83.2</v>
      </c>
      <c r="F11" s="20">
        <f t="shared" si="1"/>
        <v>41.6</v>
      </c>
      <c r="G11" s="20">
        <f t="shared" si="2"/>
        <v>81.6</v>
      </c>
    </row>
    <row r="12" spans="1:7" s="2" customFormat="1" ht="48" customHeight="1">
      <c r="A12" s="18" t="s">
        <v>20</v>
      </c>
      <c r="B12" s="18" t="s">
        <v>21</v>
      </c>
      <c r="C12" s="19">
        <v>94</v>
      </c>
      <c r="D12" s="20">
        <f t="shared" si="0"/>
        <v>47</v>
      </c>
      <c r="E12" s="20">
        <v>85.2</v>
      </c>
      <c r="F12" s="20">
        <f t="shared" si="1"/>
        <v>42.6</v>
      </c>
      <c r="G12" s="20">
        <f t="shared" si="2"/>
        <v>89.6</v>
      </c>
    </row>
    <row r="13" spans="1:7" s="2" customFormat="1" ht="48" customHeight="1">
      <c r="A13" s="18" t="s">
        <v>22</v>
      </c>
      <c r="B13" s="18" t="s">
        <v>21</v>
      </c>
      <c r="C13" s="19">
        <v>67</v>
      </c>
      <c r="D13" s="20">
        <f t="shared" si="0"/>
        <v>33.5</v>
      </c>
      <c r="E13" s="20">
        <v>76.4</v>
      </c>
      <c r="F13" s="20">
        <f t="shared" si="1"/>
        <v>38.2</v>
      </c>
      <c r="G13" s="20">
        <f t="shared" si="2"/>
        <v>71.7</v>
      </c>
    </row>
    <row r="14" spans="1:7" s="2" customFormat="1" ht="48" customHeight="1">
      <c r="A14" s="18" t="s">
        <v>23</v>
      </c>
      <c r="B14" s="18" t="s">
        <v>24</v>
      </c>
      <c r="C14" s="19">
        <v>88</v>
      </c>
      <c r="D14" s="20">
        <f t="shared" si="0"/>
        <v>44</v>
      </c>
      <c r="E14" s="20">
        <v>85.6</v>
      </c>
      <c r="F14" s="20">
        <f t="shared" si="1"/>
        <v>42.8</v>
      </c>
      <c r="G14" s="20">
        <f t="shared" si="2"/>
        <v>86.8</v>
      </c>
    </row>
    <row r="15" spans="1:7" s="2" customFormat="1" ht="48" customHeight="1">
      <c r="A15" s="18" t="s">
        <v>25</v>
      </c>
      <c r="B15" s="18" t="s">
        <v>24</v>
      </c>
      <c r="C15" s="19">
        <v>66</v>
      </c>
      <c r="D15" s="20">
        <f t="shared" si="0"/>
        <v>33</v>
      </c>
      <c r="E15" s="20">
        <v>72</v>
      </c>
      <c r="F15" s="20">
        <f t="shared" si="1"/>
        <v>36</v>
      </c>
      <c r="G15" s="20">
        <f t="shared" si="2"/>
        <v>69</v>
      </c>
    </row>
    <row r="16" spans="1:7" s="2" customFormat="1" ht="48" customHeight="1">
      <c r="A16" s="18" t="s">
        <v>26</v>
      </c>
      <c r="B16" s="18" t="s">
        <v>24</v>
      </c>
      <c r="C16" s="19">
        <v>60</v>
      </c>
      <c r="D16" s="20">
        <f t="shared" si="0"/>
        <v>30</v>
      </c>
      <c r="E16" s="20">
        <v>77.8</v>
      </c>
      <c r="F16" s="20">
        <f t="shared" si="1"/>
        <v>38.9</v>
      </c>
      <c r="G16" s="20">
        <f t="shared" si="2"/>
        <v>68.9</v>
      </c>
    </row>
    <row r="17" spans="1:7" s="2" customFormat="1" ht="48" customHeight="1">
      <c r="A17" s="18" t="s">
        <v>27</v>
      </c>
      <c r="B17" s="18" t="s">
        <v>28</v>
      </c>
      <c r="C17" s="19">
        <v>67</v>
      </c>
      <c r="D17" s="20">
        <f t="shared" si="0"/>
        <v>33.5</v>
      </c>
      <c r="E17" s="20">
        <v>69.6</v>
      </c>
      <c r="F17" s="20">
        <f t="shared" si="1"/>
        <v>34.8</v>
      </c>
      <c r="G17" s="20">
        <f t="shared" si="2"/>
        <v>68.3</v>
      </c>
    </row>
    <row r="18" spans="1:7" s="2" customFormat="1" ht="48" customHeight="1">
      <c r="A18" s="18" t="s">
        <v>29</v>
      </c>
      <c r="B18" s="18" t="s">
        <v>30</v>
      </c>
      <c r="C18" s="19">
        <v>84</v>
      </c>
      <c r="D18" s="20">
        <f t="shared" si="0"/>
        <v>42</v>
      </c>
      <c r="E18" s="20">
        <v>78.4</v>
      </c>
      <c r="F18" s="20">
        <f t="shared" si="1"/>
        <v>39.2</v>
      </c>
      <c r="G18" s="20">
        <f t="shared" si="2"/>
        <v>81.2</v>
      </c>
    </row>
    <row r="19" spans="1:7" s="2" customFormat="1" ht="48" customHeight="1">
      <c r="A19" s="18" t="s">
        <v>31</v>
      </c>
      <c r="B19" s="18" t="s">
        <v>32</v>
      </c>
      <c r="C19" s="19">
        <v>94</v>
      </c>
      <c r="D19" s="20">
        <f t="shared" si="0"/>
        <v>47</v>
      </c>
      <c r="E19" s="20">
        <v>81.2</v>
      </c>
      <c r="F19" s="20">
        <f t="shared" si="1"/>
        <v>40.6</v>
      </c>
      <c r="G19" s="20">
        <f t="shared" si="2"/>
        <v>87.6</v>
      </c>
    </row>
    <row r="20" spans="1:7" s="2" customFormat="1" ht="48" customHeight="1">
      <c r="A20" s="21" t="s">
        <v>33</v>
      </c>
      <c r="B20" s="21" t="s">
        <v>32</v>
      </c>
      <c r="C20" s="19">
        <v>80</v>
      </c>
      <c r="D20" s="20">
        <f t="shared" si="0"/>
        <v>40</v>
      </c>
      <c r="E20" s="20">
        <v>79.8</v>
      </c>
      <c r="F20" s="20">
        <f t="shared" si="1"/>
        <v>39.9</v>
      </c>
      <c r="G20" s="20">
        <f t="shared" si="2"/>
        <v>79.9</v>
      </c>
    </row>
    <row r="21" spans="1:7" s="2" customFormat="1" ht="48" customHeight="1">
      <c r="A21" s="18" t="s">
        <v>34</v>
      </c>
      <c r="B21" s="21" t="s">
        <v>32</v>
      </c>
      <c r="C21" s="19">
        <v>62</v>
      </c>
      <c r="D21" s="20">
        <f t="shared" si="0"/>
        <v>31</v>
      </c>
      <c r="E21" s="20">
        <v>68.6</v>
      </c>
      <c r="F21" s="20">
        <f t="shared" si="1"/>
        <v>34.3</v>
      </c>
      <c r="G21" s="20">
        <f t="shared" si="2"/>
        <v>65.3</v>
      </c>
    </row>
    <row r="22" spans="1:7" s="2" customFormat="1" ht="48" customHeight="1">
      <c r="A22" s="18" t="s">
        <v>35</v>
      </c>
      <c r="B22" s="21" t="s">
        <v>32</v>
      </c>
      <c r="C22" s="19">
        <v>60</v>
      </c>
      <c r="D22" s="20">
        <f t="shared" si="0"/>
        <v>30</v>
      </c>
      <c r="E22" s="20">
        <v>67</v>
      </c>
      <c r="F22" s="20">
        <f t="shared" si="1"/>
        <v>33.5</v>
      </c>
      <c r="G22" s="20">
        <f t="shared" si="2"/>
        <v>63.5</v>
      </c>
    </row>
    <row r="23" spans="1:7" s="3" customFormat="1" ht="48" customHeight="1">
      <c r="A23" s="18" t="s">
        <v>36</v>
      </c>
      <c r="B23" s="18" t="s">
        <v>37</v>
      </c>
      <c r="C23" s="19">
        <v>64</v>
      </c>
      <c r="D23" s="20">
        <f t="shared" si="0"/>
        <v>32</v>
      </c>
      <c r="E23" s="20">
        <v>78.4</v>
      </c>
      <c r="F23" s="20">
        <f t="shared" si="1"/>
        <v>39.2</v>
      </c>
      <c r="G23" s="20">
        <f t="shared" si="2"/>
        <v>71.2</v>
      </c>
    </row>
    <row r="24" spans="1:7" s="2" customFormat="1" ht="48" customHeight="1">
      <c r="A24" s="18" t="s">
        <v>38</v>
      </c>
      <c r="B24" s="18" t="s">
        <v>39</v>
      </c>
      <c r="C24" s="19">
        <v>91</v>
      </c>
      <c r="D24" s="20">
        <f t="shared" si="0"/>
        <v>45.5</v>
      </c>
      <c r="E24" s="20">
        <v>81.4</v>
      </c>
      <c r="F24" s="20">
        <f t="shared" si="1"/>
        <v>40.7</v>
      </c>
      <c r="G24" s="20">
        <f t="shared" si="2"/>
        <v>86.2</v>
      </c>
    </row>
    <row r="25" spans="1:7" s="2" customFormat="1" ht="48" customHeight="1">
      <c r="A25" s="18" t="s">
        <v>40</v>
      </c>
      <c r="B25" s="18" t="s">
        <v>39</v>
      </c>
      <c r="C25" s="19">
        <v>67</v>
      </c>
      <c r="D25" s="20">
        <f t="shared" si="0"/>
        <v>33.5</v>
      </c>
      <c r="E25" s="20">
        <v>80.2</v>
      </c>
      <c r="F25" s="20">
        <f t="shared" si="1"/>
        <v>40.1</v>
      </c>
      <c r="G25" s="20">
        <f t="shared" si="2"/>
        <v>73.6</v>
      </c>
    </row>
    <row r="26" spans="1:7" s="2" customFormat="1" ht="48" customHeight="1">
      <c r="A26" s="18" t="s">
        <v>41</v>
      </c>
      <c r="B26" s="18" t="s">
        <v>42</v>
      </c>
      <c r="C26" s="19">
        <v>87</v>
      </c>
      <c r="D26" s="20">
        <f t="shared" si="0"/>
        <v>43.5</v>
      </c>
      <c r="E26" s="20">
        <v>77.4</v>
      </c>
      <c r="F26" s="20">
        <f t="shared" si="1"/>
        <v>38.7</v>
      </c>
      <c r="G26" s="20">
        <f t="shared" si="2"/>
        <v>82.2</v>
      </c>
    </row>
    <row r="27" spans="1:7" s="2" customFormat="1" ht="48" customHeight="1">
      <c r="A27" s="18" t="s">
        <v>43</v>
      </c>
      <c r="B27" s="18" t="s">
        <v>44</v>
      </c>
      <c r="C27" s="19">
        <v>61</v>
      </c>
      <c r="D27" s="20">
        <f t="shared" si="0"/>
        <v>30.5</v>
      </c>
      <c r="E27" s="20">
        <v>77.2</v>
      </c>
      <c r="F27" s="20">
        <f t="shared" si="1"/>
        <v>38.6</v>
      </c>
      <c r="G27" s="20">
        <f t="shared" si="2"/>
        <v>69.1</v>
      </c>
    </row>
    <row r="28" spans="1:7" s="2" customFormat="1" ht="48" customHeight="1">
      <c r="A28" s="18" t="s">
        <v>45</v>
      </c>
      <c r="B28" s="18" t="s">
        <v>46</v>
      </c>
      <c r="C28" s="19">
        <v>88.5</v>
      </c>
      <c r="D28" s="20">
        <f t="shared" si="0"/>
        <v>44.25</v>
      </c>
      <c r="E28" s="20">
        <v>78.8</v>
      </c>
      <c r="F28" s="20">
        <f t="shared" si="1"/>
        <v>39.4</v>
      </c>
      <c r="G28" s="20">
        <f t="shared" si="2"/>
        <v>83.65</v>
      </c>
    </row>
    <row r="29" spans="1:7" s="2" customFormat="1" ht="48" customHeight="1">
      <c r="A29" s="21" t="s">
        <v>47</v>
      </c>
      <c r="B29" s="21" t="s">
        <v>46</v>
      </c>
      <c r="C29" s="22">
        <v>87.5</v>
      </c>
      <c r="D29" s="20">
        <f t="shared" si="0"/>
        <v>43.75</v>
      </c>
      <c r="E29" s="20">
        <v>78</v>
      </c>
      <c r="F29" s="20">
        <f t="shared" si="1"/>
        <v>39</v>
      </c>
      <c r="G29" s="20">
        <f t="shared" si="2"/>
        <v>82.75</v>
      </c>
    </row>
    <row r="30" spans="1:9" s="2" customFormat="1" ht="48" customHeight="1">
      <c r="A30" s="18" t="s">
        <v>48</v>
      </c>
      <c r="B30" s="18" t="s">
        <v>46</v>
      </c>
      <c r="C30" s="19">
        <v>83</v>
      </c>
      <c r="D30" s="20">
        <f t="shared" si="0"/>
        <v>41.5</v>
      </c>
      <c r="E30" s="20">
        <v>79.8</v>
      </c>
      <c r="F30" s="20">
        <f t="shared" si="1"/>
        <v>39.9</v>
      </c>
      <c r="G30" s="20">
        <f t="shared" si="2"/>
        <v>81.4</v>
      </c>
      <c r="H30" s="23"/>
      <c r="I30" s="23"/>
    </row>
    <row r="31" spans="1:9" ht="85.5" customHeight="1">
      <c r="A31" s="24" t="s">
        <v>49</v>
      </c>
      <c r="B31" s="24"/>
      <c r="C31" s="24"/>
      <c r="D31" s="24"/>
      <c r="E31" s="24"/>
      <c r="F31" s="24"/>
      <c r="G31" s="24"/>
      <c r="H31" s="25"/>
      <c r="I31" s="25"/>
    </row>
    <row r="32" spans="1:9" ht="48" customHeight="1">
      <c r="A32" s="26" t="s">
        <v>50</v>
      </c>
      <c r="B32" s="26"/>
      <c r="C32" s="26"/>
      <c r="D32" s="26"/>
      <c r="E32" s="26"/>
      <c r="F32" s="26"/>
      <c r="G32" s="26"/>
      <c r="H32" s="27"/>
      <c r="I32" s="30"/>
    </row>
    <row r="33" spans="1:9" ht="48" customHeight="1">
      <c r="A33" s="28" t="s">
        <v>51</v>
      </c>
      <c r="B33" s="28"/>
      <c r="C33" s="28"/>
      <c r="D33" s="28"/>
      <c r="E33" s="28"/>
      <c r="F33" s="28"/>
      <c r="G33" s="28"/>
      <c r="H33" s="28"/>
      <c r="I33" s="30"/>
    </row>
    <row r="34" spans="1:9" ht="48" customHeight="1">
      <c r="A34" s="29" t="s">
        <v>52</v>
      </c>
      <c r="B34" s="29"/>
      <c r="C34" s="29"/>
      <c r="D34" s="29"/>
      <c r="E34" s="29"/>
      <c r="F34" s="29"/>
      <c r="G34" s="29"/>
      <c r="H34" s="29"/>
      <c r="I34" s="30"/>
    </row>
  </sheetData>
  <sheetProtection/>
  <mergeCells count="5">
    <mergeCell ref="A2:G2"/>
    <mergeCell ref="A31:G31"/>
    <mergeCell ref="A32:G32"/>
    <mergeCell ref="A33:H33"/>
    <mergeCell ref="A34:H34"/>
  </mergeCells>
  <printOptions/>
  <pageMargins left="0.65" right="0.46" top="0.31" bottom="0.34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州中心医院宣传科刘晓</cp:lastModifiedBy>
  <cp:lastPrinted>2018-09-14T00:45:50Z</cp:lastPrinted>
  <dcterms:created xsi:type="dcterms:W3CDTF">2015-03-02T08:58:00Z</dcterms:created>
  <dcterms:modified xsi:type="dcterms:W3CDTF">2018-09-14T01:29:02Z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