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432"/>
  </bookViews>
  <sheets>
    <sheet name="3.7最终核定容量" sheetId="6" r:id="rId1"/>
  </sheets>
  <calcPr calcId="152511"/>
</workbook>
</file>

<file path=xl/calcChain.xml><?xml version="1.0" encoding="utf-8"?>
<calcChain xmlns="http://schemas.openxmlformats.org/spreadsheetml/2006/main">
  <c r="C63" i="6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K4"/>
  <c r="AK5"/>
  <c r="AK6"/>
  <c r="AK7"/>
  <c r="AK8"/>
  <c r="AK9"/>
  <c r="AK10"/>
  <c r="AK11"/>
  <c r="AK47"/>
  <c r="AK12"/>
  <c r="AK13"/>
  <c r="AK14"/>
  <c r="AK15"/>
  <c r="AK48"/>
  <c r="AK16"/>
  <c r="AK17"/>
  <c r="AK18"/>
  <c r="AK19"/>
  <c r="AK20"/>
  <c r="AK49"/>
  <c r="AK21"/>
  <c r="AK22"/>
  <c r="AK50"/>
  <c r="AK51"/>
  <c r="AK52"/>
  <c r="AK23"/>
  <c r="AK24"/>
  <c r="AK25"/>
  <c r="AK26"/>
  <c r="AK53"/>
  <c r="AK54"/>
  <c r="AK55"/>
  <c r="AK27"/>
  <c r="AK56"/>
  <c r="AK28"/>
  <c r="AK29"/>
  <c r="AK30"/>
  <c r="AK31"/>
  <c r="AK32"/>
  <c r="AK33"/>
  <c r="AK34"/>
  <c r="AK35"/>
  <c r="AK36"/>
  <c r="AK57"/>
  <c r="AK62"/>
  <c r="AK37"/>
  <c r="AK38"/>
  <c r="AK58"/>
  <c r="AK39"/>
  <c r="AK40"/>
  <c r="AK41"/>
  <c r="AK59"/>
  <c r="AK42"/>
  <c r="AK43"/>
  <c r="AK44"/>
  <c r="AK45"/>
  <c r="AK46"/>
  <c r="AK60"/>
  <c r="AK61"/>
</calcChain>
</file>

<file path=xl/sharedStrings.xml><?xml version="1.0" encoding="utf-8"?>
<sst xmlns="http://schemas.openxmlformats.org/spreadsheetml/2006/main" count="109" uniqueCount="109">
  <si>
    <t>武汉大学人民医院</t>
  </si>
  <si>
    <t>武汉大学中南医院</t>
  </si>
  <si>
    <t>武汉大学口腔医院</t>
  </si>
  <si>
    <t>湖北省武警总队医院</t>
  </si>
  <si>
    <t>湖北省妇幼保健院</t>
  </si>
  <si>
    <t>武汉科技大学附属天佑医院</t>
  </si>
  <si>
    <t>武汉市中心医院</t>
  </si>
  <si>
    <t>武汉市第三医院</t>
  </si>
  <si>
    <t>武汉市普爱医院</t>
  </si>
  <si>
    <t>武汉市第五医院</t>
  </si>
  <si>
    <t>武汉市妇女儿童医疗保健中心</t>
  </si>
  <si>
    <t>武汉市精神卫生中心</t>
  </si>
  <si>
    <t>长江航运总医院</t>
  </si>
  <si>
    <t>武钢二医院</t>
  </si>
  <si>
    <t>武汉市普仁医院</t>
  </si>
  <si>
    <t>黄石市中心医院</t>
  </si>
  <si>
    <t>十堰市太和医院</t>
  </si>
  <si>
    <t>十堰市人民医院</t>
  </si>
  <si>
    <t>东汽公司总医院</t>
  </si>
  <si>
    <t>宜昌市第一人民医院</t>
  </si>
  <si>
    <t>宜昌市第二人民医院</t>
  </si>
  <si>
    <t>三峡大学仁和医院</t>
  </si>
  <si>
    <t>襄阳市中心医院</t>
  </si>
  <si>
    <t>襄阳市第一人民医院</t>
  </si>
  <si>
    <t>鄂州市中心医院</t>
  </si>
  <si>
    <t>荆门市第一人民医院</t>
  </si>
  <si>
    <t>孝感市中心医院</t>
  </si>
  <si>
    <t>荆州市中心医院</t>
  </si>
  <si>
    <t>荆州市第一人民医院</t>
  </si>
  <si>
    <t>黄冈市中心医院</t>
  </si>
  <si>
    <t>咸宁市中心医院</t>
  </si>
  <si>
    <t>随州市中心医院</t>
  </si>
  <si>
    <t>恩施州中心医院</t>
  </si>
  <si>
    <t>湖北民族学院附属医院</t>
  </si>
  <si>
    <t>内科</t>
    <phoneticPr fontId="2" type="noConversion"/>
  </si>
  <si>
    <t>儿科</t>
    <phoneticPr fontId="2" type="noConversion"/>
  </si>
  <si>
    <t>急诊科</t>
    <phoneticPr fontId="2" type="noConversion"/>
  </si>
  <si>
    <t>皮肤科</t>
    <phoneticPr fontId="2" type="noConversion"/>
  </si>
  <si>
    <t>精神科</t>
    <phoneticPr fontId="2" type="noConversion"/>
  </si>
  <si>
    <t>神经内科</t>
    <phoneticPr fontId="2" type="noConversion"/>
  </si>
  <si>
    <t>全科医学科</t>
    <phoneticPr fontId="2" type="noConversion"/>
  </si>
  <si>
    <t>康复医学科</t>
    <phoneticPr fontId="2" type="noConversion"/>
  </si>
  <si>
    <t>外科</t>
    <phoneticPr fontId="2" type="noConversion"/>
  </si>
  <si>
    <t>外科 (神外方向)</t>
    <phoneticPr fontId="2" type="noConversion"/>
  </si>
  <si>
    <t>外科 (胸心外方向)</t>
    <phoneticPr fontId="2" type="noConversion"/>
  </si>
  <si>
    <t>外科 (泌外方向)</t>
    <phoneticPr fontId="2" type="noConversion"/>
  </si>
  <si>
    <t>外科 (整形方向)</t>
    <phoneticPr fontId="2" type="noConversion"/>
  </si>
  <si>
    <t>骨科</t>
    <phoneticPr fontId="2" type="noConversion"/>
  </si>
  <si>
    <t>外科（小儿外科）</t>
    <phoneticPr fontId="2" type="noConversion"/>
  </si>
  <si>
    <t>妇产科</t>
    <phoneticPr fontId="2" type="noConversion"/>
  </si>
  <si>
    <t>眼科</t>
    <phoneticPr fontId="2" type="noConversion"/>
  </si>
  <si>
    <t>耳鼻咽喉科</t>
    <phoneticPr fontId="2" type="noConversion"/>
  </si>
  <si>
    <t>麻醉科</t>
    <phoneticPr fontId="2" type="noConversion"/>
  </si>
  <si>
    <t>临床病理科</t>
    <phoneticPr fontId="2" type="noConversion"/>
  </si>
  <si>
    <t>检验医学科</t>
    <phoneticPr fontId="2" type="noConversion"/>
  </si>
  <si>
    <t>放射科</t>
    <phoneticPr fontId="2" type="noConversion"/>
  </si>
  <si>
    <t>超声医学科</t>
    <phoneticPr fontId="2" type="noConversion"/>
  </si>
  <si>
    <t>核医学科</t>
    <phoneticPr fontId="2" type="noConversion"/>
  </si>
  <si>
    <t>放射肿瘤科</t>
    <phoneticPr fontId="2" type="noConversion"/>
  </si>
  <si>
    <t>预防医学科</t>
    <phoneticPr fontId="2" type="noConversion"/>
  </si>
  <si>
    <t>口腔全科</t>
    <phoneticPr fontId="2" type="noConversion"/>
  </si>
  <si>
    <t>口腔内科</t>
    <phoneticPr fontId="2" type="noConversion"/>
  </si>
  <si>
    <t>口腔修复科</t>
    <phoneticPr fontId="2" type="noConversion"/>
  </si>
  <si>
    <t>口腔正畸</t>
    <phoneticPr fontId="2" type="noConversion"/>
  </si>
  <si>
    <t>口腔颌面影像科</t>
    <phoneticPr fontId="2" type="noConversion"/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</si>
  <si>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</si>
  <si>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</si>
  <si>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</si>
  <si>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</si>
  <si>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</si>
  <si>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</si>
  <si>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</si>
  <si>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</si>
  <si>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</si>
  <si>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1100</t>
  </si>
  <si>
    <t>基地医院代码</t>
    <phoneticPr fontId="2" type="noConversion"/>
  </si>
  <si>
    <t>基地医院名称</t>
    <phoneticPr fontId="2" type="noConversion"/>
  </si>
  <si>
    <t>基地 容量 合计</t>
    <phoneticPr fontId="2" type="noConversion"/>
  </si>
  <si>
    <t>医学遗传</t>
    <phoneticPr fontId="2" type="noConversion"/>
  </si>
  <si>
    <t>2600</t>
    <phoneticPr fontId="2" type="noConversion"/>
  </si>
  <si>
    <t>口腔病理科</t>
    <phoneticPr fontId="2" type="noConversion"/>
  </si>
  <si>
    <t>湖北省第三人民医院</t>
  </si>
  <si>
    <t>宜昌市中心人民医院</t>
  </si>
  <si>
    <t>湖北省肿瘤医院</t>
  </si>
  <si>
    <t>武汉市第六医院</t>
  </si>
  <si>
    <t>武汉市亚洲心脏病医院</t>
  </si>
  <si>
    <t>武汉艾格眼科医院</t>
  </si>
  <si>
    <t>武汉市汉口医院</t>
  </si>
  <si>
    <t>武汉市武东医院</t>
  </si>
  <si>
    <t>武汉市黄陂区人民医院</t>
  </si>
  <si>
    <t>襄阳市口腔医院</t>
  </si>
  <si>
    <t>荆州市第三人民医院</t>
  </si>
  <si>
    <t>天门市第一人民医院</t>
  </si>
  <si>
    <t>潜江市中心医院</t>
  </si>
  <si>
    <t>枣阳市第一人民医院</t>
  </si>
  <si>
    <t>华科大同济医学院附属协和医院</t>
  </si>
  <si>
    <t>华科大同济医学院附属同济医院</t>
  </si>
  <si>
    <t>华科大同济医学院附属梨园医院</t>
  </si>
  <si>
    <t>中国人民解放军第161医院</t>
  </si>
  <si>
    <t>湖北省中西医结合医院</t>
  </si>
  <si>
    <t>武汉市中西医结合医院</t>
  </si>
  <si>
    <t>武汉爱尔眼科医院(协汉口医院)</t>
  </si>
  <si>
    <t>华润武钢总医院</t>
  </si>
  <si>
    <t>黄石市爱康医院</t>
  </si>
  <si>
    <t>荆门市第二人民医院</t>
  </si>
  <si>
    <t>合计</t>
  </si>
  <si>
    <t>口腔颌面外科</t>
    <phoneticPr fontId="2" type="noConversion"/>
  </si>
  <si>
    <t>解放军武汉总医院</t>
    <phoneticPr fontId="2" type="noConversion"/>
  </si>
  <si>
    <t>附件1.湖北省住院医师规范化培训专业基地2017年招录容量表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</si>
</sst>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8EFF8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tabSelected="1" workbookViewId="0">
      <pane ySplit="2" topLeftCell="A3" activePane="bottomLeft" state="frozen"/>
      <selection activeCell="A2" sqref="A2"/>
      <selection pane="bottomLeft" activeCell="A45" sqref="A45:XFD45"/>
    </sheetView>
  </sheetViews>
  <sheetFormatPr defaultColWidth="9" defaultRowHeight="14.4"/>
  <cols>
    <col min="1" max="1" width="4.21875" style="1" customWidth="1"/>
    <col min="2" max="2" width="5.21875" style="1" customWidth="1"/>
    <col min="3" max="3" width="4.5546875" style="1" customWidth="1"/>
    <col min="4" max="4" width="4.44140625" style="1" customWidth="1"/>
    <col min="5" max="5" width="4.5546875" style="1" customWidth="1"/>
    <col min="6" max="6" width="4.33203125" style="1" customWidth="1"/>
    <col min="7" max="7" width="4.5546875" style="1" customWidth="1"/>
    <col min="8" max="8" width="4.6640625" style="1" customWidth="1"/>
    <col min="9" max="10" width="4.33203125" style="1" customWidth="1"/>
    <col min="11" max="11" width="4.44140625" style="1" customWidth="1"/>
    <col min="12" max="12" width="4.6640625" style="1" customWidth="1"/>
    <col min="13" max="13" width="4.21875" style="1" customWidth="1"/>
    <col min="14" max="14" width="4.33203125" style="1" customWidth="1"/>
    <col min="15" max="15" width="4.6640625" style="1" customWidth="1"/>
    <col min="16" max="17" width="4.44140625" style="1" customWidth="1"/>
    <col min="18" max="18" width="4.6640625" style="1" customWidth="1"/>
    <col min="19" max="19" width="4.33203125" style="1" customWidth="1"/>
    <col min="20" max="20" width="4.88671875" style="1" customWidth="1"/>
    <col min="21" max="21" width="5" style="1" customWidth="1"/>
    <col min="22" max="22" width="4.6640625" style="1" customWidth="1"/>
    <col min="23" max="23" width="4.5546875" style="1" customWidth="1"/>
    <col min="24" max="24" width="4.77734375" style="1" customWidth="1"/>
    <col min="25" max="25" width="4.44140625" style="1" customWidth="1"/>
    <col min="26" max="27" width="4.5546875" style="1" customWidth="1"/>
    <col min="28" max="28" width="4.33203125" style="1" customWidth="1"/>
    <col min="29" max="29" width="4.5546875" style="1" customWidth="1"/>
    <col min="30" max="30" width="4.44140625" style="1" customWidth="1"/>
    <col min="31" max="31" width="4.6640625" style="1" customWidth="1"/>
    <col min="32" max="32" width="4.5546875" style="1" customWidth="1"/>
    <col min="33" max="33" width="4.6640625" style="1" customWidth="1"/>
    <col min="34" max="34" width="4.5546875" style="1" customWidth="1"/>
    <col min="35" max="35" width="4.44140625" style="1" customWidth="1"/>
    <col min="36" max="36" width="4.88671875" style="1" customWidth="1"/>
    <col min="37" max="37" width="5.44140625" style="1" customWidth="1"/>
    <col min="38" max="16384" width="9" style="1"/>
  </cols>
  <sheetData>
    <row r="1" spans="1:37" ht="24" customHeight="1">
      <c r="A1" s="9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80.25" customHeight="1">
      <c r="A2" s="10" t="s">
        <v>75</v>
      </c>
      <c r="B2" s="10" t="s">
        <v>76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78</v>
      </c>
      <c r="AC2" s="4" t="s">
        <v>59</v>
      </c>
      <c r="AD2" s="4" t="s">
        <v>60</v>
      </c>
      <c r="AE2" s="4" t="s">
        <v>61</v>
      </c>
      <c r="AF2" s="4" t="s">
        <v>106</v>
      </c>
      <c r="AG2" s="4" t="s">
        <v>62</v>
      </c>
      <c r="AH2" s="4" t="s">
        <v>63</v>
      </c>
      <c r="AI2" s="4" t="s">
        <v>80</v>
      </c>
      <c r="AJ2" s="4" t="s">
        <v>64</v>
      </c>
      <c r="AK2" s="4" t="s">
        <v>77</v>
      </c>
    </row>
    <row r="3" spans="1:37" ht="21.6">
      <c r="A3" s="10"/>
      <c r="B3" s="10"/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  <c r="H3" s="5" t="s">
        <v>70</v>
      </c>
      <c r="I3" s="5" t="s">
        <v>71</v>
      </c>
      <c r="J3" s="5" t="s">
        <v>72</v>
      </c>
      <c r="K3" s="5" t="s">
        <v>73</v>
      </c>
      <c r="L3" s="5">
        <v>1000</v>
      </c>
      <c r="M3" s="5" t="s">
        <v>74</v>
      </c>
      <c r="N3" s="5">
        <v>1200</v>
      </c>
      <c r="O3" s="5">
        <v>1300</v>
      </c>
      <c r="P3" s="5">
        <v>1400</v>
      </c>
      <c r="Q3" s="5">
        <v>1500</v>
      </c>
      <c r="R3" s="5">
        <v>1600</v>
      </c>
      <c r="S3" s="5">
        <v>1700</v>
      </c>
      <c r="T3" s="5">
        <v>1800</v>
      </c>
      <c r="U3" s="5">
        <v>1900</v>
      </c>
      <c r="V3" s="5">
        <v>2000</v>
      </c>
      <c r="W3" s="5">
        <v>2100</v>
      </c>
      <c r="X3" s="5">
        <v>2200</v>
      </c>
      <c r="Y3" s="5">
        <v>2300</v>
      </c>
      <c r="Z3" s="5">
        <v>2400</v>
      </c>
      <c r="AA3" s="5">
        <v>2500</v>
      </c>
      <c r="AB3" s="5" t="s">
        <v>79</v>
      </c>
      <c r="AC3" s="5">
        <v>2700</v>
      </c>
      <c r="AD3" s="5">
        <v>2800</v>
      </c>
      <c r="AE3" s="5">
        <v>2900</v>
      </c>
      <c r="AF3" s="5">
        <v>3000</v>
      </c>
      <c r="AG3" s="5">
        <v>3100</v>
      </c>
      <c r="AH3" s="5">
        <v>3200</v>
      </c>
      <c r="AI3" s="5">
        <v>3300</v>
      </c>
      <c r="AJ3" s="5">
        <v>3400</v>
      </c>
      <c r="AK3" s="4"/>
    </row>
    <row r="4" spans="1:37" ht="60" customHeight="1">
      <c r="A4" s="3">
        <v>4201</v>
      </c>
      <c r="B4" s="2" t="s">
        <v>95</v>
      </c>
      <c r="C4" s="3">
        <v>45</v>
      </c>
      <c r="D4" s="3">
        <v>19</v>
      </c>
      <c r="E4" s="3">
        <v>6</v>
      </c>
      <c r="F4" s="3">
        <v>2</v>
      </c>
      <c r="G4" s="3">
        <v>43</v>
      </c>
      <c r="H4" s="3">
        <v>15</v>
      </c>
      <c r="I4" s="3">
        <v>29</v>
      </c>
      <c r="J4" s="3">
        <v>5</v>
      </c>
      <c r="K4" s="3">
        <v>124</v>
      </c>
      <c r="L4" s="3">
        <v>11</v>
      </c>
      <c r="M4" s="3">
        <v>6</v>
      </c>
      <c r="N4" s="3">
        <v>8</v>
      </c>
      <c r="O4" s="3">
        <v>0</v>
      </c>
      <c r="P4" s="3">
        <v>23</v>
      </c>
      <c r="Q4" s="3">
        <v>17</v>
      </c>
      <c r="R4" s="3">
        <v>15</v>
      </c>
      <c r="S4" s="3">
        <v>9</v>
      </c>
      <c r="T4" s="3">
        <v>16</v>
      </c>
      <c r="U4" s="3">
        <v>48</v>
      </c>
      <c r="V4" s="3">
        <v>8</v>
      </c>
      <c r="W4" s="3">
        <v>39</v>
      </c>
      <c r="X4" s="3">
        <v>9</v>
      </c>
      <c r="Y4" s="3">
        <v>13</v>
      </c>
      <c r="Z4" s="3">
        <v>11</v>
      </c>
      <c r="AA4" s="3">
        <v>7</v>
      </c>
      <c r="AB4" s="3">
        <v>0</v>
      </c>
      <c r="AC4" s="3">
        <v>19</v>
      </c>
      <c r="AD4" s="3">
        <v>4</v>
      </c>
      <c r="AE4" s="3">
        <v>0</v>
      </c>
      <c r="AF4" s="3">
        <v>0</v>
      </c>
      <c r="AG4" s="3">
        <v>0</v>
      </c>
      <c r="AH4" s="3">
        <v>2</v>
      </c>
      <c r="AI4" s="3">
        <v>0</v>
      </c>
      <c r="AJ4" s="3">
        <v>0</v>
      </c>
      <c r="AK4" s="3">
        <f t="shared" ref="AK4:AK26" si="0">SUM(C4:AJ4)</f>
        <v>553</v>
      </c>
    </row>
    <row r="5" spans="1:37" ht="60" customHeight="1">
      <c r="A5" s="3">
        <v>4202</v>
      </c>
      <c r="B5" s="2" t="s">
        <v>96</v>
      </c>
      <c r="C5" s="3">
        <v>0</v>
      </c>
      <c r="D5" s="3">
        <v>11</v>
      </c>
      <c r="E5" s="3">
        <v>0</v>
      </c>
      <c r="F5" s="3">
        <v>0</v>
      </c>
      <c r="G5" s="3">
        <v>4</v>
      </c>
      <c r="H5" s="3">
        <v>14</v>
      </c>
      <c r="I5" s="3">
        <v>21</v>
      </c>
      <c r="J5" s="3">
        <v>2</v>
      </c>
      <c r="K5" s="3">
        <v>132</v>
      </c>
      <c r="L5" s="3">
        <v>20</v>
      </c>
      <c r="M5" s="3">
        <v>6</v>
      </c>
      <c r="N5" s="3">
        <v>14</v>
      </c>
      <c r="O5" s="3">
        <v>3</v>
      </c>
      <c r="P5" s="3">
        <v>16</v>
      </c>
      <c r="Q5" s="3">
        <v>14</v>
      </c>
      <c r="R5" s="3">
        <v>31</v>
      </c>
      <c r="S5" s="3">
        <v>1</v>
      </c>
      <c r="T5" s="3">
        <v>9</v>
      </c>
      <c r="U5" s="3">
        <v>75</v>
      </c>
      <c r="V5" s="3">
        <v>9</v>
      </c>
      <c r="W5" s="3">
        <v>0</v>
      </c>
      <c r="X5" s="3">
        <v>6</v>
      </c>
      <c r="Y5" s="3">
        <v>1</v>
      </c>
      <c r="Z5" s="3">
        <v>4</v>
      </c>
      <c r="AA5" s="3">
        <v>20</v>
      </c>
      <c r="AB5" s="3">
        <v>37</v>
      </c>
      <c r="AC5" s="3">
        <v>18</v>
      </c>
      <c r="AD5" s="3">
        <v>0</v>
      </c>
      <c r="AE5" s="3">
        <v>22</v>
      </c>
      <c r="AF5" s="3">
        <v>6</v>
      </c>
      <c r="AG5" s="3">
        <v>14</v>
      </c>
      <c r="AH5" s="3">
        <v>1</v>
      </c>
      <c r="AI5" s="3">
        <v>0</v>
      </c>
      <c r="AJ5" s="3">
        <v>0</v>
      </c>
      <c r="AK5" s="3">
        <f t="shared" si="0"/>
        <v>511</v>
      </c>
    </row>
    <row r="6" spans="1:37" ht="60" customHeight="1">
      <c r="A6" s="3">
        <v>4203</v>
      </c>
      <c r="B6" s="2" t="s">
        <v>97</v>
      </c>
      <c r="C6" s="3">
        <v>25</v>
      </c>
      <c r="D6" s="3">
        <v>0</v>
      </c>
      <c r="E6" s="3">
        <v>5</v>
      </c>
      <c r="F6" s="3">
        <v>0</v>
      </c>
      <c r="G6" s="3">
        <v>13</v>
      </c>
      <c r="H6" s="3">
        <v>10</v>
      </c>
      <c r="I6" s="3">
        <v>0</v>
      </c>
      <c r="J6" s="3">
        <v>0</v>
      </c>
      <c r="K6" s="3">
        <v>13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f t="shared" si="0"/>
        <v>76</v>
      </c>
    </row>
    <row r="7" spans="1:37" ht="60" customHeight="1">
      <c r="A7" s="3">
        <v>4204</v>
      </c>
      <c r="B7" s="2" t="s">
        <v>0</v>
      </c>
      <c r="C7" s="3">
        <v>69</v>
      </c>
      <c r="D7" s="3">
        <v>8</v>
      </c>
      <c r="E7" s="3">
        <v>5</v>
      </c>
      <c r="F7" s="3">
        <v>2</v>
      </c>
      <c r="G7" s="3">
        <v>13</v>
      </c>
      <c r="H7" s="3">
        <v>26</v>
      </c>
      <c r="I7" s="3">
        <v>78</v>
      </c>
      <c r="J7" s="3">
        <v>0</v>
      </c>
      <c r="K7" s="3">
        <v>83</v>
      </c>
      <c r="L7" s="3">
        <v>21</v>
      </c>
      <c r="M7" s="3">
        <v>11</v>
      </c>
      <c r="N7" s="3">
        <v>12</v>
      </c>
      <c r="O7" s="3">
        <v>2</v>
      </c>
      <c r="P7" s="3">
        <v>18</v>
      </c>
      <c r="Q7" s="3">
        <v>0</v>
      </c>
      <c r="R7" s="3">
        <v>9</v>
      </c>
      <c r="S7" s="3">
        <v>16</v>
      </c>
      <c r="T7" s="3">
        <v>26</v>
      </c>
      <c r="U7" s="3">
        <v>49</v>
      </c>
      <c r="V7" s="3">
        <v>1</v>
      </c>
      <c r="W7" s="3">
        <v>12</v>
      </c>
      <c r="X7" s="3">
        <v>46</v>
      </c>
      <c r="Y7" s="3">
        <v>4</v>
      </c>
      <c r="Z7" s="3">
        <v>0</v>
      </c>
      <c r="AA7" s="3">
        <v>25</v>
      </c>
      <c r="AB7" s="3">
        <v>0</v>
      </c>
      <c r="AC7" s="3">
        <v>0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f t="shared" si="0"/>
        <v>537</v>
      </c>
    </row>
    <row r="8" spans="1:37" ht="60" customHeight="1">
      <c r="A8" s="3">
        <v>4205</v>
      </c>
      <c r="B8" s="2" t="s">
        <v>1</v>
      </c>
      <c r="C8" s="3">
        <v>64</v>
      </c>
      <c r="D8" s="3">
        <v>10</v>
      </c>
      <c r="E8" s="3">
        <v>6</v>
      </c>
      <c r="F8" s="3">
        <v>2</v>
      </c>
      <c r="G8" s="3">
        <v>0</v>
      </c>
      <c r="H8" s="3">
        <v>10</v>
      </c>
      <c r="I8" s="3">
        <v>83</v>
      </c>
      <c r="J8" s="3">
        <v>9</v>
      </c>
      <c r="K8" s="3">
        <v>57</v>
      </c>
      <c r="L8" s="3">
        <v>13</v>
      </c>
      <c r="M8" s="3">
        <v>7</v>
      </c>
      <c r="N8" s="3">
        <v>16</v>
      </c>
      <c r="O8" s="3">
        <v>0</v>
      </c>
      <c r="P8" s="3">
        <v>18</v>
      </c>
      <c r="Q8" s="3">
        <v>0</v>
      </c>
      <c r="R8" s="3">
        <v>14</v>
      </c>
      <c r="S8" s="3">
        <v>5</v>
      </c>
      <c r="T8" s="3">
        <v>4</v>
      </c>
      <c r="U8" s="3">
        <v>27</v>
      </c>
      <c r="V8" s="3">
        <v>4</v>
      </c>
      <c r="W8" s="3">
        <v>12</v>
      </c>
      <c r="X8" s="3">
        <v>17</v>
      </c>
      <c r="Y8" s="3">
        <v>0</v>
      </c>
      <c r="Z8" s="3">
        <v>6</v>
      </c>
      <c r="AA8" s="3">
        <v>71</v>
      </c>
      <c r="AB8" s="3">
        <v>0</v>
      </c>
      <c r="AC8" s="3">
        <v>10</v>
      </c>
      <c r="AD8" s="3">
        <v>7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f t="shared" si="0"/>
        <v>472</v>
      </c>
    </row>
    <row r="9" spans="1:37" ht="60" customHeight="1">
      <c r="A9" s="3">
        <v>4206</v>
      </c>
      <c r="B9" s="2" t="s">
        <v>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44</v>
      </c>
      <c r="AE9" s="3">
        <v>60</v>
      </c>
      <c r="AF9" s="3">
        <v>34</v>
      </c>
      <c r="AG9" s="3">
        <v>53</v>
      </c>
      <c r="AH9" s="3">
        <v>47</v>
      </c>
      <c r="AI9" s="3">
        <v>0</v>
      </c>
      <c r="AJ9" s="3">
        <v>5</v>
      </c>
      <c r="AK9" s="3">
        <f t="shared" si="0"/>
        <v>243</v>
      </c>
    </row>
    <row r="10" spans="1:37" ht="60" customHeight="1">
      <c r="A10" s="3">
        <v>4207</v>
      </c>
      <c r="B10" s="2" t="s">
        <v>107</v>
      </c>
      <c r="C10" s="3">
        <v>60</v>
      </c>
      <c r="D10" s="3">
        <v>17</v>
      </c>
      <c r="E10" s="3">
        <v>3</v>
      </c>
      <c r="F10" s="3">
        <v>0</v>
      </c>
      <c r="G10" s="3">
        <v>0</v>
      </c>
      <c r="H10" s="3">
        <v>12</v>
      </c>
      <c r="I10" s="3">
        <v>0</v>
      </c>
      <c r="J10" s="3">
        <v>0</v>
      </c>
      <c r="K10" s="3">
        <v>117</v>
      </c>
      <c r="L10" s="3">
        <v>27</v>
      </c>
      <c r="M10" s="3">
        <v>19</v>
      </c>
      <c r="N10" s="3">
        <v>25</v>
      </c>
      <c r="O10" s="3">
        <v>0</v>
      </c>
      <c r="P10" s="3">
        <v>28</v>
      </c>
      <c r="Q10" s="3">
        <v>0</v>
      </c>
      <c r="R10" s="3">
        <v>8</v>
      </c>
      <c r="S10" s="3">
        <v>12</v>
      </c>
      <c r="T10" s="3">
        <v>4</v>
      </c>
      <c r="U10" s="3">
        <v>30</v>
      </c>
      <c r="V10" s="3">
        <v>3</v>
      </c>
      <c r="W10" s="3">
        <v>9</v>
      </c>
      <c r="X10" s="3">
        <v>13</v>
      </c>
      <c r="Y10" s="3">
        <v>2</v>
      </c>
      <c r="Z10" s="3">
        <v>0</v>
      </c>
      <c r="AA10" s="3">
        <v>0</v>
      </c>
      <c r="AB10" s="3">
        <v>0</v>
      </c>
      <c r="AC10" s="3">
        <v>0</v>
      </c>
      <c r="AD10" s="3">
        <v>6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f t="shared" si="0"/>
        <v>395</v>
      </c>
    </row>
    <row r="11" spans="1:37" ht="60" customHeight="1">
      <c r="A11" s="3">
        <v>4208</v>
      </c>
      <c r="B11" s="2" t="s">
        <v>3</v>
      </c>
      <c r="C11" s="3">
        <v>51</v>
      </c>
      <c r="D11" s="3">
        <v>0</v>
      </c>
      <c r="E11" s="3">
        <v>4</v>
      </c>
      <c r="F11" s="3">
        <v>0</v>
      </c>
      <c r="G11" s="3">
        <v>0</v>
      </c>
      <c r="H11" s="3">
        <v>9</v>
      </c>
      <c r="I11" s="3">
        <v>0</v>
      </c>
      <c r="J11" s="3">
        <v>0</v>
      </c>
      <c r="K11" s="3">
        <v>53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4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f t="shared" si="0"/>
        <v>131</v>
      </c>
    </row>
    <row r="12" spans="1:37" ht="60" customHeight="1">
      <c r="A12" s="3">
        <v>4209</v>
      </c>
      <c r="B12" s="2" t="s">
        <v>4</v>
      </c>
      <c r="C12" s="3">
        <v>0</v>
      </c>
      <c r="D12" s="3">
        <v>80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13</v>
      </c>
      <c r="R12" s="3">
        <v>28</v>
      </c>
      <c r="S12" s="3">
        <v>0</v>
      </c>
      <c r="T12" s="3">
        <v>0</v>
      </c>
      <c r="U12" s="3">
        <v>0</v>
      </c>
      <c r="V12" s="3">
        <v>8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f t="shared" si="0"/>
        <v>129</v>
      </c>
    </row>
    <row r="13" spans="1:37" ht="60" customHeight="1">
      <c r="A13" s="3">
        <v>4210</v>
      </c>
      <c r="B13" s="2" t="s">
        <v>99</v>
      </c>
      <c r="C13" s="3">
        <v>55</v>
      </c>
      <c r="D13" s="3">
        <v>0</v>
      </c>
      <c r="E13" s="3">
        <v>5</v>
      </c>
      <c r="F13" s="3">
        <v>0</v>
      </c>
      <c r="G13" s="3">
        <v>0</v>
      </c>
      <c r="H13" s="3">
        <v>20</v>
      </c>
      <c r="I13" s="3">
        <v>30</v>
      </c>
      <c r="J13" s="3">
        <v>14</v>
      </c>
      <c r="K13" s="3">
        <v>31</v>
      </c>
      <c r="L13" s="3">
        <v>13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8</v>
      </c>
      <c r="S13" s="3">
        <v>9</v>
      </c>
      <c r="T13" s="3">
        <v>4</v>
      </c>
      <c r="U13" s="3">
        <v>0</v>
      </c>
      <c r="V13" s="3">
        <v>5</v>
      </c>
      <c r="W13" s="3">
        <v>12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17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f t="shared" si="0"/>
        <v>223</v>
      </c>
    </row>
    <row r="14" spans="1:37" ht="60" customHeight="1">
      <c r="A14" s="3">
        <v>4211</v>
      </c>
      <c r="B14" s="2" t="s">
        <v>81</v>
      </c>
      <c r="C14" s="3">
        <v>34</v>
      </c>
      <c r="D14" s="3">
        <v>12</v>
      </c>
      <c r="E14" s="3">
        <v>0</v>
      </c>
      <c r="F14" s="3">
        <v>0</v>
      </c>
      <c r="G14" s="3">
        <v>0</v>
      </c>
      <c r="H14" s="3">
        <v>24</v>
      </c>
      <c r="I14" s="3">
        <v>0</v>
      </c>
      <c r="J14" s="3">
        <v>0</v>
      </c>
      <c r="K14" s="3">
        <v>46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6</v>
      </c>
      <c r="S14" s="3">
        <v>3</v>
      </c>
      <c r="T14" s="3">
        <v>5</v>
      </c>
      <c r="U14" s="3">
        <v>0</v>
      </c>
      <c r="V14" s="3">
        <v>1</v>
      </c>
      <c r="W14" s="3">
        <v>10</v>
      </c>
      <c r="X14" s="3">
        <v>10</v>
      </c>
      <c r="Y14" s="3">
        <v>7</v>
      </c>
      <c r="Z14" s="3">
        <v>0</v>
      </c>
      <c r="AA14" s="3">
        <v>0</v>
      </c>
      <c r="AB14" s="3">
        <v>0</v>
      </c>
      <c r="AC14" s="3">
        <v>0</v>
      </c>
      <c r="AD14" s="3">
        <v>4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f t="shared" si="0"/>
        <v>162</v>
      </c>
    </row>
    <row r="15" spans="1:37" ht="60" customHeight="1">
      <c r="A15" s="3">
        <v>4212</v>
      </c>
      <c r="B15" s="2" t="s">
        <v>5</v>
      </c>
      <c r="C15" s="3">
        <v>26</v>
      </c>
      <c r="D15" s="3">
        <v>0</v>
      </c>
      <c r="E15" s="3">
        <v>0</v>
      </c>
      <c r="F15" s="3">
        <v>0</v>
      </c>
      <c r="G15" s="3">
        <v>0</v>
      </c>
      <c r="H15" s="3">
        <v>9</v>
      </c>
      <c r="I15" s="3">
        <v>0</v>
      </c>
      <c r="J15" s="3">
        <v>0</v>
      </c>
      <c r="K15" s="3">
        <v>40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6</v>
      </c>
      <c r="X15" s="3">
        <v>7</v>
      </c>
      <c r="Y15" s="3">
        <v>4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f t="shared" si="0"/>
        <v>92</v>
      </c>
    </row>
    <row r="16" spans="1:37" ht="60" customHeight="1">
      <c r="A16" s="3">
        <v>4213</v>
      </c>
      <c r="B16" s="2" t="s">
        <v>100</v>
      </c>
      <c r="C16" s="3">
        <v>84</v>
      </c>
      <c r="D16" s="3">
        <v>0</v>
      </c>
      <c r="E16" s="3">
        <v>4</v>
      </c>
      <c r="F16" s="3">
        <v>20</v>
      </c>
      <c r="G16" s="3">
        <v>0</v>
      </c>
      <c r="H16" s="3">
        <v>20</v>
      </c>
      <c r="I16" s="3">
        <v>28</v>
      </c>
      <c r="J16" s="3">
        <v>8</v>
      </c>
      <c r="K16" s="3">
        <v>67</v>
      </c>
      <c r="L16" s="3">
        <v>0</v>
      </c>
      <c r="M16" s="3">
        <v>0</v>
      </c>
      <c r="N16" s="3">
        <v>6</v>
      </c>
      <c r="O16" s="3">
        <v>0</v>
      </c>
      <c r="P16" s="3">
        <v>15</v>
      </c>
      <c r="Q16" s="3">
        <v>0</v>
      </c>
      <c r="R16" s="3">
        <v>9</v>
      </c>
      <c r="S16" s="3">
        <v>5</v>
      </c>
      <c r="T16" s="3">
        <v>5</v>
      </c>
      <c r="U16" s="3">
        <v>24</v>
      </c>
      <c r="V16" s="3">
        <v>3</v>
      </c>
      <c r="W16" s="3">
        <v>13</v>
      </c>
      <c r="X16" s="3">
        <v>6</v>
      </c>
      <c r="Y16" s="3">
        <v>0</v>
      </c>
      <c r="Z16" s="3">
        <v>0</v>
      </c>
      <c r="AA16" s="3">
        <v>13</v>
      </c>
      <c r="AB16" s="3">
        <v>0</v>
      </c>
      <c r="AC16" s="3">
        <v>0</v>
      </c>
      <c r="AD16" s="3">
        <v>3</v>
      </c>
      <c r="AE16" s="3">
        <v>2</v>
      </c>
      <c r="AF16" s="3">
        <v>3</v>
      </c>
      <c r="AG16" s="3">
        <v>0</v>
      </c>
      <c r="AH16" s="3">
        <v>0</v>
      </c>
      <c r="AI16" s="3">
        <v>0</v>
      </c>
      <c r="AJ16" s="3">
        <v>0</v>
      </c>
      <c r="AK16" s="3">
        <f t="shared" si="0"/>
        <v>338</v>
      </c>
    </row>
    <row r="17" spans="1:37" ht="60" customHeight="1">
      <c r="A17" s="3">
        <v>4214</v>
      </c>
      <c r="B17" s="2" t="s">
        <v>6</v>
      </c>
      <c r="C17" s="3">
        <v>56</v>
      </c>
      <c r="D17" s="3">
        <v>13</v>
      </c>
      <c r="E17" s="3">
        <v>11</v>
      </c>
      <c r="F17" s="3">
        <v>0</v>
      </c>
      <c r="G17" s="3">
        <v>0</v>
      </c>
      <c r="H17" s="3">
        <v>10</v>
      </c>
      <c r="I17" s="3">
        <v>25</v>
      </c>
      <c r="J17" s="3">
        <v>7</v>
      </c>
      <c r="K17" s="3">
        <v>61</v>
      </c>
      <c r="L17" s="3">
        <v>10</v>
      </c>
      <c r="M17" s="3">
        <v>6</v>
      </c>
      <c r="N17" s="3">
        <v>12</v>
      </c>
      <c r="O17" s="3">
        <v>3</v>
      </c>
      <c r="P17" s="3">
        <v>7</v>
      </c>
      <c r="Q17" s="3">
        <v>0</v>
      </c>
      <c r="R17" s="3">
        <v>4</v>
      </c>
      <c r="S17" s="3">
        <v>3</v>
      </c>
      <c r="T17" s="3">
        <v>10</v>
      </c>
      <c r="U17" s="3">
        <v>39</v>
      </c>
      <c r="V17" s="3">
        <v>2</v>
      </c>
      <c r="W17" s="3">
        <v>19</v>
      </c>
      <c r="X17" s="3">
        <v>2</v>
      </c>
      <c r="Y17" s="3">
        <v>0</v>
      </c>
      <c r="Z17" s="3">
        <v>3</v>
      </c>
      <c r="AA17" s="3">
        <v>5</v>
      </c>
      <c r="AB17" s="3">
        <v>0</v>
      </c>
      <c r="AC17" s="3">
        <v>0</v>
      </c>
      <c r="AD17" s="3">
        <v>3</v>
      </c>
      <c r="AE17" s="3">
        <v>2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f t="shared" si="0"/>
        <v>315</v>
      </c>
    </row>
    <row r="18" spans="1:37" ht="60" customHeight="1">
      <c r="A18" s="3">
        <v>4215</v>
      </c>
      <c r="B18" s="2" t="s">
        <v>7</v>
      </c>
      <c r="C18" s="3">
        <v>40</v>
      </c>
      <c r="D18" s="3">
        <v>10</v>
      </c>
      <c r="E18" s="3">
        <v>6</v>
      </c>
      <c r="F18" s="3">
        <v>0</v>
      </c>
      <c r="G18" s="3">
        <v>0</v>
      </c>
      <c r="H18" s="3">
        <v>14</v>
      </c>
      <c r="I18" s="3">
        <v>5</v>
      </c>
      <c r="J18" s="3">
        <v>0</v>
      </c>
      <c r="K18" s="3">
        <v>81</v>
      </c>
      <c r="L18" s="3">
        <v>0</v>
      </c>
      <c r="M18" s="3">
        <v>0</v>
      </c>
      <c r="N18" s="3">
        <v>0</v>
      </c>
      <c r="O18" s="3">
        <v>11</v>
      </c>
      <c r="P18" s="3">
        <v>0</v>
      </c>
      <c r="Q18" s="3">
        <v>0</v>
      </c>
      <c r="R18" s="3">
        <v>5</v>
      </c>
      <c r="S18" s="3">
        <v>2</v>
      </c>
      <c r="T18" s="3">
        <v>12</v>
      </c>
      <c r="U18" s="3">
        <v>19</v>
      </c>
      <c r="V18" s="3">
        <v>0</v>
      </c>
      <c r="W18" s="3">
        <v>38</v>
      </c>
      <c r="X18" s="3">
        <v>3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f t="shared" si="0"/>
        <v>246</v>
      </c>
    </row>
    <row r="19" spans="1:37" ht="60" customHeight="1">
      <c r="A19" s="3">
        <v>4216</v>
      </c>
      <c r="B19" s="2" t="s">
        <v>8</v>
      </c>
      <c r="C19" s="3">
        <v>95</v>
      </c>
      <c r="D19" s="3">
        <v>0</v>
      </c>
      <c r="E19" s="3">
        <v>3</v>
      </c>
      <c r="F19" s="3">
        <v>0</v>
      </c>
      <c r="G19" s="3">
        <v>0</v>
      </c>
      <c r="H19" s="3">
        <v>24</v>
      </c>
      <c r="I19" s="3">
        <v>29</v>
      </c>
      <c r="J19" s="3">
        <v>8</v>
      </c>
      <c r="K19" s="3">
        <v>58</v>
      </c>
      <c r="L19" s="3">
        <v>0</v>
      </c>
      <c r="M19" s="3">
        <v>0</v>
      </c>
      <c r="N19" s="3">
        <v>0</v>
      </c>
      <c r="O19" s="3">
        <v>0</v>
      </c>
      <c r="P19" s="3">
        <v>52</v>
      </c>
      <c r="Q19" s="3">
        <v>0</v>
      </c>
      <c r="R19" s="3">
        <v>12</v>
      </c>
      <c r="S19" s="3">
        <v>0</v>
      </c>
      <c r="T19" s="3">
        <v>1</v>
      </c>
      <c r="U19" s="3">
        <v>40</v>
      </c>
      <c r="V19" s="3">
        <v>0</v>
      </c>
      <c r="W19" s="3">
        <v>27</v>
      </c>
      <c r="X19" s="3">
        <v>9</v>
      </c>
      <c r="Y19" s="3">
        <v>9</v>
      </c>
      <c r="Z19" s="3">
        <v>0</v>
      </c>
      <c r="AA19" s="3">
        <v>0</v>
      </c>
      <c r="AB19" s="3">
        <v>0</v>
      </c>
      <c r="AC19" s="3">
        <v>0</v>
      </c>
      <c r="AD19" s="3">
        <v>15</v>
      </c>
      <c r="AE19" s="3">
        <v>0</v>
      </c>
      <c r="AF19" s="3">
        <v>9</v>
      </c>
      <c r="AG19" s="3">
        <v>0</v>
      </c>
      <c r="AH19" s="3">
        <v>0</v>
      </c>
      <c r="AI19" s="3">
        <v>0</v>
      </c>
      <c r="AJ19" s="3">
        <v>0</v>
      </c>
      <c r="AK19" s="3">
        <f t="shared" si="0"/>
        <v>391</v>
      </c>
    </row>
    <row r="20" spans="1:37" ht="60" customHeight="1">
      <c r="A20" s="3">
        <v>4217</v>
      </c>
      <c r="B20" s="2" t="s">
        <v>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7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2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9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f t="shared" si="0"/>
        <v>22</v>
      </c>
    </row>
    <row r="21" spans="1:37" ht="60" customHeight="1">
      <c r="A21" s="3">
        <v>4218</v>
      </c>
      <c r="B21" s="2" t="s">
        <v>10</v>
      </c>
      <c r="C21" s="3">
        <v>0</v>
      </c>
      <c r="D21" s="3">
        <v>38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41</v>
      </c>
      <c r="R21" s="3">
        <v>28</v>
      </c>
      <c r="S21" s="3">
        <v>0</v>
      </c>
      <c r="T21" s="3">
        <v>8</v>
      </c>
      <c r="U21" s="3">
        <v>0</v>
      </c>
      <c r="V21" s="3">
        <v>0</v>
      </c>
      <c r="W21" s="3">
        <v>27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f t="shared" si="0"/>
        <v>144</v>
      </c>
    </row>
    <row r="22" spans="1:37" ht="60" customHeight="1">
      <c r="A22" s="3">
        <v>4219</v>
      </c>
      <c r="B22" s="2" t="s">
        <v>11</v>
      </c>
      <c r="C22" s="3">
        <v>0</v>
      </c>
      <c r="D22" s="3">
        <v>0</v>
      </c>
      <c r="E22" s="3">
        <v>0</v>
      </c>
      <c r="F22" s="3">
        <v>0</v>
      </c>
      <c r="G22" s="3">
        <v>36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f t="shared" si="0"/>
        <v>36</v>
      </c>
    </row>
    <row r="23" spans="1:37" ht="60" customHeight="1">
      <c r="A23" s="3">
        <v>4220</v>
      </c>
      <c r="B23" s="2" t="s">
        <v>12</v>
      </c>
      <c r="C23" s="3">
        <v>33</v>
      </c>
      <c r="D23" s="3">
        <v>0</v>
      </c>
      <c r="E23" s="3">
        <v>0</v>
      </c>
      <c r="F23" s="3">
        <v>0</v>
      </c>
      <c r="G23" s="3">
        <v>0</v>
      </c>
      <c r="H23" s="3">
        <v>11</v>
      </c>
      <c r="I23" s="3">
        <v>0</v>
      </c>
      <c r="J23" s="3">
        <v>9</v>
      </c>
      <c r="K23" s="3">
        <v>33</v>
      </c>
      <c r="L23" s="3">
        <v>18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f t="shared" si="0"/>
        <v>105</v>
      </c>
    </row>
    <row r="24" spans="1:37" ht="60" customHeight="1">
      <c r="A24" s="3">
        <v>4221</v>
      </c>
      <c r="B24" s="2" t="s">
        <v>102</v>
      </c>
      <c r="C24" s="3">
        <v>60</v>
      </c>
      <c r="D24" s="3">
        <v>0</v>
      </c>
      <c r="E24" s="3">
        <v>0</v>
      </c>
      <c r="F24" s="3">
        <v>6</v>
      </c>
      <c r="G24" s="3">
        <v>0</v>
      </c>
      <c r="H24" s="3">
        <v>18</v>
      </c>
      <c r="I24" s="3">
        <v>0</v>
      </c>
      <c r="J24" s="3">
        <v>0</v>
      </c>
      <c r="K24" s="3">
        <v>66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3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f t="shared" si="0"/>
        <v>153</v>
      </c>
    </row>
    <row r="25" spans="1:37" ht="60" customHeight="1">
      <c r="A25" s="3">
        <v>4222</v>
      </c>
      <c r="B25" s="2" t="s">
        <v>13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8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f t="shared" si="0"/>
        <v>8</v>
      </c>
    </row>
    <row r="26" spans="1:37" ht="60" customHeight="1">
      <c r="A26" s="3">
        <v>4223</v>
      </c>
      <c r="B26" s="2" t="s">
        <v>14</v>
      </c>
      <c r="C26" s="3">
        <v>34</v>
      </c>
      <c r="D26" s="3">
        <v>5</v>
      </c>
      <c r="E26" s="3">
        <v>0</v>
      </c>
      <c r="F26" s="3">
        <v>0</v>
      </c>
      <c r="G26" s="3">
        <v>0</v>
      </c>
      <c r="H26" s="3">
        <v>17</v>
      </c>
      <c r="I26" s="3">
        <v>0</v>
      </c>
      <c r="J26" s="3">
        <v>9</v>
      </c>
      <c r="K26" s="3">
        <v>42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12</v>
      </c>
      <c r="S26" s="3">
        <v>5</v>
      </c>
      <c r="T26" s="3">
        <v>11</v>
      </c>
      <c r="U26" s="3">
        <v>0</v>
      </c>
      <c r="V26" s="3">
        <v>0</v>
      </c>
      <c r="W26" s="3">
        <v>0</v>
      </c>
      <c r="X26" s="3">
        <v>5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f t="shared" si="0"/>
        <v>140</v>
      </c>
    </row>
    <row r="27" spans="1:37" ht="60" customHeight="1">
      <c r="A27" s="3">
        <v>4224</v>
      </c>
      <c r="B27" s="2" t="s">
        <v>15</v>
      </c>
      <c r="C27" s="3">
        <v>10</v>
      </c>
      <c r="D27" s="3">
        <v>1</v>
      </c>
      <c r="E27" s="3">
        <v>10</v>
      </c>
      <c r="F27" s="3">
        <v>4</v>
      </c>
      <c r="G27" s="3">
        <v>0</v>
      </c>
      <c r="H27" s="3">
        <v>6</v>
      </c>
      <c r="I27" s="3">
        <v>11</v>
      </c>
      <c r="J27" s="3">
        <v>0</v>
      </c>
      <c r="K27" s="3">
        <v>9</v>
      </c>
      <c r="L27" s="3">
        <v>0</v>
      </c>
      <c r="M27" s="3">
        <v>3</v>
      </c>
      <c r="N27" s="3">
        <v>1</v>
      </c>
      <c r="O27" s="3">
        <v>0</v>
      </c>
      <c r="P27" s="3">
        <v>0</v>
      </c>
      <c r="Q27" s="3">
        <v>0</v>
      </c>
      <c r="R27" s="3">
        <v>2</v>
      </c>
      <c r="S27" s="3">
        <v>0</v>
      </c>
      <c r="T27" s="3">
        <v>7</v>
      </c>
      <c r="U27" s="3">
        <v>8</v>
      </c>
      <c r="V27" s="3">
        <v>0</v>
      </c>
      <c r="W27" s="3">
        <v>6</v>
      </c>
      <c r="X27" s="3">
        <v>3</v>
      </c>
      <c r="Y27" s="3">
        <v>0</v>
      </c>
      <c r="Z27" s="3">
        <v>5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f t="shared" ref="AK27:AK63" si="1">SUM(C27:AJ27)</f>
        <v>86</v>
      </c>
    </row>
    <row r="28" spans="1:37" ht="60" customHeight="1">
      <c r="A28" s="3">
        <v>4225</v>
      </c>
      <c r="B28" s="2" t="s">
        <v>16</v>
      </c>
      <c r="C28" s="3">
        <v>30</v>
      </c>
      <c r="D28" s="3">
        <v>14</v>
      </c>
      <c r="E28" s="3">
        <v>2</v>
      </c>
      <c r="F28" s="3">
        <v>3</v>
      </c>
      <c r="G28" s="3">
        <v>0</v>
      </c>
      <c r="H28" s="3">
        <v>11</v>
      </c>
      <c r="I28" s="3">
        <v>9</v>
      </c>
      <c r="J28" s="3">
        <v>11</v>
      </c>
      <c r="K28" s="3">
        <v>97</v>
      </c>
      <c r="L28" s="3">
        <v>16</v>
      </c>
      <c r="M28" s="3">
        <v>10</v>
      </c>
      <c r="N28" s="3">
        <v>4</v>
      </c>
      <c r="O28" s="3">
        <v>0</v>
      </c>
      <c r="P28" s="3">
        <v>28</v>
      </c>
      <c r="Q28" s="3">
        <v>0</v>
      </c>
      <c r="R28" s="3">
        <v>9</v>
      </c>
      <c r="S28" s="3">
        <v>4</v>
      </c>
      <c r="T28" s="3">
        <v>4</v>
      </c>
      <c r="U28" s="3">
        <v>12</v>
      </c>
      <c r="V28" s="3">
        <v>3</v>
      </c>
      <c r="W28" s="3">
        <v>11</v>
      </c>
      <c r="X28" s="3">
        <v>0</v>
      </c>
      <c r="Y28" s="3">
        <v>4</v>
      </c>
      <c r="Z28" s="3">
        <v>4</v>
      </c>
      <c r="AA28" s="3">
        <v>17</v>
      </c>
      <c r="AB28" s="3">
        <v>0</v>
      </c>
      <c r="AC28" s="3">
        <v>8</v>
      </c>
      <c r="AD28" s="3">
        <v>2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f t="shared" si="1"/>
        <v>313</v>
      </c>
    </row>
    <row r="29" spans="1:37" ht="60" customHeight="1">
      <c r="A29" s="3">
        <v>4226</v>
      </c>
      <c r="B29" s="2" t="s">
        <v>17</v>
      </c>
      <c r="C29" s="3">
        <v>60</v>
      </c>
      <c r="D29" s="3">
        <v>10</v>
      </c>
      <c r="E29" s="3">
        <v>4</v>
      </c>
      <c r="F29" s="3">
        <v>8</v>
      </c>
      <c r="G29" s="3">
        <v>0</v>
      </c>
      <c r="H29" s="3">
        <v>23</v>
      </c>
      <c r="I29" s="3">
        <v>16</v>
      </c>
      <c r="J29" s="3">
        <v>0</v>
      </c>
      <c r="K29" s="3">
        <v>87</v>
      </c>
      <c r="L29" s="3">
        <v>13</v>
      </c>
      <c r="M29" s="3">
        <v>0</v>
      </c>
      <c r="N29" s="3">
        <v>15</v>
      </c>
      <c r="O29" s="3">
        <v>6</v>
      </c>
      <c r="P29" s="3">
        <v>22</v>
      </c>
      <c r="Q29" s="3">
        <v>0</v>
      </c>
      <c r="R29" s="3">
        <v>12</v>
      </c>
      <c r="S29" s="3">
        <v>5</v>
      </c>
      <c r="T29" s="3">
        <v>6</v>
      </c>
      <c r="U29" s="3">
        <v>20</v>
      </c>
      <c r="V29" s="3">
        <v>7</v>
      </c>
      <c r="W29" s="3">
        <v>36</v>
      </c>
      <c r="X29" s="3">
        <v>3</v>
      </c>
      <c r="Y29" s="3">
        <v>4</v>
      </c>
      <c r="Z29" s="3">
        <v>0</v>
      </c>
      <c r="AA29" s="3">
        <v>11</v>
      </c>
      <c r="AB29" s="3">
        <v>0</v>
      </c>
      <c r="AC29" s="3">
        <v>0</v>
      </c>
      <c r="AD29" s="3">
        <v>20</v>
      </c>
      <c r="AE29" s="3">
        <v>15</v>
      </c>
      <c r="AF29" s="3">
        <v>4</v>
      </c>
      <c r="AG29" s="3">
        <v>0</v>
      </c>
      <c r="AH29" s="3">
        <v>0</v>
      </c>
      <c r="AI29" s="3">
        <v>0</v>
      </c>
      <c r="AJ29" s="3">
        <v>2</v>
      </c>
      <c r="AK29" s="3">
        <f t="shared" si="1"/>
        <v>409</v>
      </c>
    </row>
    <row r="30" spans="1:37" ht="60" customHeight="1">
      <c r="A30" s="3">
        <v>4227</v>
      </c>
      <c r="B30" s="2" t="s">
        <v>18</v>
      </c>
      <c r="C30" s="3">
        <v>88</v>
      </c>
      <c r="D30" s="3">
        <v>0</v>
      </c>
      <c r="E30" s="3">
        <v>13</v>
      </c>
      <c r="F30" s="3">
        <v>1</v>
      </c>
      <c r="G30" s="3">
        <v>20</v>
      </c>
      <c r="H30" s="3">
        <v>10</v>
      </c>
      <c r="I30" s="3">
        <v>0</v>
      </c>
      <c r="J30" s="3">
        <v>0</v>
      </c>
      <c r="K30" s="3">
        <v>73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14</v>
      </c>
      <c r="S30" s="3">
        <v>0</v>
      </c>
      <c r="T30" s="3">
        <v>5</v>
      </c>
      <c r="U30" s="3">
        <v>4</v>
      </c>
      <c r="V30" s="3">
        <v>0</v>
      </c>
      <c r="W30" s="3">
        <v>0</v>
      </c>
      <c r="X30" s="3">
        <v>9</v>
      </c>
      <c r="Y30" s="3">
        <v>5</v>
      </c>
      <c r="Z30" s="3">
        <v>0</v>
      </c>
      <c r="AA30" s="3">
        <v>0</v>
      </c>
      <c r="AB30" s="3">
        <v>0</v>
      </c>
      <c r="AC30" s="3">
        <v>0</v>
      </c>
      <c r="AD30" s="3">
        <v>13</v>
      </c>
      <c r="AE30" s="3">
        <v>0</v>
      </c>
      <c r="AF30" s="3">
        <v>0</v>
      </c>
      <c r="AG30" s="3">
        <v>14</v>
      </c>
      <c r="AH30" s="3">
        <v>0</v>
      </c>
      <c r="AI30" s="3">
        <v>0</v>
      </c>
      <c r="AJ30" s="3">
        <v>0</v>
      </c>
      <c r="AK30" s="3">
        <f t="shared" si="1"/>
        <v>269</v>
      </c>
    </row>
    <row r="31" spans="1:37" ht="60" customHeight="1">
      <c r="A31" s="3">
        <v>4228</v>
      </c>
      <c r="B31" s="2" t="s">
        <v>82</v>
      </c>
      <c r="C31" s="3">
        <v>71</v>
      </c>
      <c r="D31" s="3">
        <v>10</v>
      </c>
      <c r="E31" s="3">
        <v>5</v>
      </c>
      <c r="F31" s="3">
        <v>7</v>
      </c>
      <c r="G31" s="3">
        <v>11</v>
      </c>
      <c r="H31" s="3">
        <v>11</v>
      </c>
      <c r="I31" s="3">
        <v>22</v>
      </c>
      <c r="J31" s="3">
        <v>0</v>
      </c>
      <c r="K31" s="3">
        <v>48</v>
      </c>
      <c r="L31" s="3">
        <v>0</v>
      </c>
      <c r="M31" s="3">
        <v>6</v>
      </c>
      <c r="N31" s="3">
        <v>9</v>
      </c>
      <c r="O31" s="3">
        <v>3</v>
      </c>
      <c r="P31" s="3">
        <v>16</v>
      </c>
      <c r="Q31" s="3">
        <v>3</v>
      </c>
      <c r="R31" s="3">
        <v>9</v>
      </c>
      <c r="S31" s="3">
        <v>5</v>
      </c>
      <c r="T31" s="3">
        <v>7</v>
      </c>
      <c r="U31" s="3">
        <v>17</v>
      </c>
      <c r="V31" s="3">
        <v>4</v>
      </c>
      <c r="W31" s="3">
        <v>12</v>
      </c>
      <c r="X31" s="3">
        <v>15</v>
      </c>
      <c r="Y31" s="3">
        <v>14</v>
      </c>
      <c r="Z31" s="3">
        <v>8</v>
      </c>
      <c r="AA31" s="3">
        <v>7</v>
      </c>
      <c r="AB31" s="3">
        <v>0</v>
      </c>
      <c r="AC31" s="3">
        <v>0</v>
      </c>
      <c r="AD31" s="3">
        <v>6</v>
      </c>
      <c r="AE31" s="3">
        <v>2</v>
      </c>
      <c r="AF31" s="3">
        <v>3</v>
      </c>
      <c r="AG31" s="3">
        <v>1</v>
      </c>
      <c r="AH31" s="3">
        <v>0</v>
      </c>
      <c r="AI31" s="3">
        <v>4</v>
      </c>
      <c r="AJ31" s="3">
        <v>3</v>
      </c>
      <c r="AK31" s="3">
        <f t="shared" si="1"/>
        <v>339</v>
      </c>
    </row>
    <row r="32" spans="1:37" ht="60" customHeight="1">
      <c r="A32" s="3">
        <v>4229</v>
      </c>
      <c r="B32" s="2" t="s">
        <v>19</v>
      </c>
      <c r="C32" s="3">
        <v>23</v>
      </c>
      <c r="D32" s="3">
        <v>13</v>
      </c>
      <c r="E32" s="3">
        <v>11</v>
      </c>
      <c r="F32" s="3">
        <v>8</v>
      </c>
      <c r="G32" s="3">
        <v>0</v>
      </c>
      <c r="H32" s="3">
        <v>7</v>
      </c>
      <c r="I32" s="3">
        <v>15</v>
      </c>
      <c r="J32" s="3">
        <v>0</v>
      </c>
      <c r="K32" s="3">
        <v>71</v>
      </c>
      <c r="L32" s="3">
        <v>0</v>
      </c>
      <c r="M32" s="3">
        <v>8</v>
      </c>
      <c r="N32" s="3">
        <v>5</v>
      </c>
      <c r="O32" s="3">
        <v>0</v>
      </c>
      <c r="P32" s="3">
        <v>31</v>
      </c>
      <c r="Q32" s="3">
        <v>0</v>
      </c>
      <c r="R32" s="3">
        <v>12</v>
      </c>
      <c r="S32" s="3">
        <v>0</v>
      </c>
      <c r="T32" s="3">
        <v>5</v>
      </c>
      <c r="U32" s="3">
        <v>9</v>
      </c>
      <c r="V32" s="3">
        <v>2</v>
      </c>
      <c r="W32" s="3">
        <v>0</v>
      </c>
      <c r="X32" s="3">
        <v>5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5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f t="shared" si="1"/>
        <v>230</v>
      </c>
    </row>
    <row r="33" spans="1:37" ht="60" customHeight="1">
      <c r="A33" s="3">
        <v>4230</v>
      </c>
      <c r="B33" s="2" t="s">
        <v>20</v>
      </c>
      <c r="C33" s="3">
        <v>22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28</v>
      </c>
      <c r="J33" s="3">
        <v>1</v>
      </c>
      <c r="K33" s="3">
        <v>31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9</v>
      </c>
      <c r="S33" s="3">
        <v>0</v>
      </c>
      <c r="T33" s="3">
        <v>6</v>
      </c>
      <c r="U33" s="3">
        <v>0</v>
      </c>
      <c r="V33" s="3">
        <v>0</v>
      </c>
      <c r="W33" s="3">
        <v>9</v>
      </c>
      <c r="X33" s="3">
        <v>7</v>
      </c>
      <c r="Y33" s="3">
        <v>0</v>
      </c>
      <c r="Z33" s="3">
        <v>0</v>
      </c>
      <c r="AA33" s="3">
        <v>1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f t="shared" si="1"/>
        <v>114</v>
      </c>
    </row>
    <row r="34" spans="1:37" ht="60" customHeight="1">
      <c r="A34" s="3">
        <v>4231</v>
      </c>
      <c r="B34" s="2" t="s">
        <v>21</v>
      </c>
      <c r="C34" s="3">
        <v>10</v>
      </c>
      <c r="D34" s="3">
        <v>8</v>
      </c>
      <c r="E34" s="3">
        <v>1</v>
      </c>
      <c r="F34" s="3">
        <v>0</v>
      </c>
      <c r="G34" s="3">
        <v>0</v>
      </c>
      <c r="H34" s="3">
        <v>0</v>
      </c>
      <c r="I34" s="3">
        <v>12</v>
      </c>
      <c r="J34" s="3">
        <v>0</v>
      </c>
      <c r="K34" s="3">
        <v>44</v>
      </c>
      <c r="L34" s="3">
        <v>0</v>
      </c>
      <c r="M34" s="3">
        <v>0</v>
      </c>
      <c r="N34" s="3">
        <v>0</v>
      </c>
      <c r="O34" s="3">
        <v>0</v>
      </c>
      <c r="P34" s="3">
        <v>19</v>
      </c>
      <c r="Q34" s="3">
        <v>0</v>
      </c>
      <c r="R34" s="3">
        <v>6</v>
      </c>
      <c r="S34" s="3">
        <v>4</v>
      </c>
      <c r="T34" s="3">
        <v>0</v>
      </c>
      <c r="U34" s="3">
        <v>4</v>
      </c>
      <c r="V34" s="3">
        <v>0</v>
      </c>
      <c r="W34" s="3">
        <v>0</v>
      </c>
      <c r="X34" s="3">
        <v>4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f t="shared" si="1"/>
        <v>112</v>
      </c>
    </row>
    <row r="35" spans="1:37" ht="60" customHeight="1">
      <c r="A35" s="3">
        <v>4232</v>
      </c>
      <c r="B35" s="2" t="s">
        <v>22</v>
      </c>
      <c r="C35" s="3">
        <v>127</v>
      </c>
      <c r="D35" s="3">
        <v>12</v>
      </c>
      <c r="E35" s="3">
        <v>0</v>
      </c>
      <c r="F35" s="3">
        <v>3</v>
      </c>
      <c r="G35" s="3">
        <v>0</v>
      </c>
      <c r="H35" s="3">
        <v>7</v>
      </c>
      <c r="I35" s="3">
        <v>35</v>
      </c>
      <c r="J35" s="3">
        <v>7</v>
      </c>
      <c r="K35" s="3">
        <v>67</v>
      </c>
      <c r="L35" s="3">
        <v>6</v>
      </c>
      <c r="M35" s="3">
        <v>3</v>
      </c>
      <c r="N35" s="3">
        <v>7</v>
      </c>
      <c r="O35" s="3">
        <v>0</v>
      </c>
      <c r="P35" s="3">
        <v>16</v>
      </c>
      <c r="Q35" s="3">
        <v>0</v>
      </c>
      <c r="R35" s="3">
        <v>7</v>
      </c>
      <c r="S35" s="3">
        <v>3</v>
      </c>
      <c r="T35" s="3">
        <v>3</v>
      </c>
      <c r="U35" s="3">
        <v>34</v>
      </c>
      <c r="V35" s="3">
        <v>3</v>
      </c>
      <c r="W35" s="3">
        <v>16</v>
      </c>
      <c r="X35" s="3">
        <v>9</v>
      </c>
      <c r="Y35" s="3">
        <v>11</v>
      </c>
      <c r="Z35" s="3">
        <v>0</v>
      </c>
      <c r="AA35" s="3">
        <v>12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f t="shared" si="1"/>
        <v>388</v>
      </c>
    </row>
    <row r="36" spans="1:37" ht="60" customHeight="1">
      <c r="A36" s="3">
        <v>4233</v>
      </c>
      <c r="B36" s="2" t="s">
        <v>23</v>
      </c>
      <c r="C36" s="3">
        <v>26</v>
      </c>
      <c r="D36" s="3">
        <v>23</v>
      </c>
      <c r="E36" s="3">
        <v>10</v>
      </c>
      <c r="F36" s="3">
        <v>5</v>
      </c>
      <c r="G36" s="3">
        <v>2</v>
      </c>
      <c r="H36" s="3">
        <v>17</v>
      </c>
      <c r="I36" s="3">
        <v>20</v>
      </c>
      <c r="J36" s="3">
        <v>0</v>
      </c>
      <c r="K36" s="3">
        <v>57</v>
      </c>
      <c r="L36" s="3">
        <v>14</v>
      </c>
      <c r="M36" s="3">
        <v>0</v>
      </c>
      <c r="N36" s="3">
        <v>9</v>
      </c>
      <c r="O36" s="3">
        <v>7</v>
      </c>
      <c r="P36" s="3">
        <v>15</v>
      </c>
      <c r="Q36" s="3">
        <v>0</v>
      </c>
      <c r="R36" s="3">
        <v>17</v>
      </c>
      <c r="S36" s="3">
        <v>7</v>
      </c>
      <c r="T36" s="3">
        <v>3</v>
      </c>
      <c r="U36" s="3">
        <v>14</v>
      </c>
      <c r="V36" s="3">
        <v>8</v>
      </c>
      <c r="W36" s="3">
        <v>13</v>
      </c>
      <c r="X36" s="3">
        <v>0</v>
      </c>
      <c r="Y36" s="3">
        <v>6</v>
      </c>
      <c r="Z36" s="3">
        <v>0</v>
      </c>
      <c r="AA36" s="3">
        <v>0</v>
      </c>
      <c r="AB36" s="3">
        <v>0</v>
      </c>
      <c r="AC36" s="3">
        <v>0</v>
      </c>
      <c r="AD36" s="3">
        <v>2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f t="shared" si="1"/>
        <v>275</v>
      </c>
    </row>
    <row r="37" spans="1:37" ht="60" customHeight="1">
      <c r="A37" s="3">
        <v>4234</v>
      </c>
      <c r="B37" s="2" t="s">
        <v>24</v>
      </c>
      <c r="C37" s="3">
        <v>10</v>
      </c>
      <c r="D37" s="3">
        <v>0</v>
      </c>
      <c r="E37" s="3">
        <v>3</v>
      </c>
      <c r="F37" s="3">
        <v>0</v>
      </c>
      <c r="G37" s="3">
        <v>0</v>
      </c>
      <c r="H37" s="3">
        <v>6</v>
      </c>
      <c r="I37" s="3">
        <v>17</v>
      </c>
      <c r="J37" s="3">
        <v>0</v>
      </c>
      <c r="K37" s="3">
        <v>38</v>
      </c>
      <c r="L37" s="3">
        <v>10</v>
      </c>
      <c r="M37" s="3">
        <v>0</v>
      </c>
      <c r="N37" s="3">
        <v>0</v>
      </c>
      <c r="O37" s="3">
        <v>0</v>
      </c>
      <c r="P37" s="3">
        <v>17</v>
      </c>
      <c r="Q37" s="3">
        <v>0</v>
      </c>
      <c r="R37" s="3">
        <v>9</v>
      </c>
      <c r="S37" s="3">
        <v>0</v>
      </c>
      <c r="T37" s="3">
        <v>4</v>
      </c>
      <c r="U37" s="3">
        <v>4</v>
      </c>
      <c r="V37" s="3">
        <v>0</v>
      </c>
      <c r="W37" s="3">
        <v>0</v>
      </c>
      <c r="X37" s="3">
        <v>1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f t="shared" si="1"/>
        <v>119</v>
      </c>
    </row>
    <row r="38" spans="1:37" ht="60" customHeight="1">
      <c r="A38" s="3">
        <v>4235</v>
      </c>
      <c r="B38" s="2" t="s">
        <v>25</v>
      </c>
      <c r="C38" s="3">
        <v>52</v>
      </c>
      <c r="D38" s="3">
        <v>13</v>
      </c>
      <c r="E38" s="3">
        <v>7</v>
      </c>
      <c r="F38" s="3">
        <v>1</v>
      </c>
      <c r="G38" s="3">
        <v>0</v>
      </c>
      <c r="H38" s="3">
        <v>0</v>
      </c>
      <c r="I38" s="3">
        <v>35</v>
      </c>
      <c r="J38" s="3">
        <v>0</v>
      </c>
      <c r="K38" s="3">
        <v>116</v>
      </c>
      <c r="L38" s="3">
        <v>14</v>
      </c>
      <c r="M38" s="3">
        <v>7</v>
      </c>
      <c r="N38" s="3">
        <v>0</v>
      </c>
      <c r="O38" s="3">
        <v>0</v>
      </c>
      <c r="P38" s="3">
        <v>23</v>
      </c>
      <c r="Q38" s="3">
        <v>0</v>
      </c>
      <c r="R38" s="3">
        <v>6</v>
      </c>
      <c r="S38" s="3">
        <v>11</v>
      </c>
      <c r="T38" s="3">
        <v>12</v>
      </c>
      <c r="U38" s="3">
        <v>24</v>
      </c>
      <c r="V38" s="3">
        <v>10</v>
      </c>
      <c r="W38" s="3">
        <v>15</v>
      </c>
      <c r="X38" s="3">
        <v>9</v>
      </c>
      <c r="Y38" s="3">
        <v>7</v>
      </c>
      <c r="Z38" s="3">
        <v>0</v>
      </c>
      <c r="AA38" s="3">
        <v>7</v>
      </c>
      <c r="AB38" s="3">
        <v>0</v>
      </c>
      <c r="AC38" s="3">
        <v>0</v>
      </c>
      <c r="AD38" s="3">
        <v>2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f t="shared" si="1"/>
        <v>371</v>
      </c>
    </row>
    <row r="39" spans="1:37" ht="60" customHeight="1">
      <c r="A39" s="3">
        <v>4236</v>
      </c>
      <c r="B39" s="2" t="s">
        <v>26</v>
      </c>
      <c r="C39" s="3">
        <v>129</v>
      </c>
      <c r="D39" s="3">
        <v>21</v>
      </c>
      <c r="E39" s="3">
        <v>6</v>
      </c>
      <c r="F39" s="3">
        <v>0</v>
      </c>
      <c r="G39" s="3">
        <v>0</v>
      </c>
      <c r="H39" s="3">
        <v>14</v>
      </c>
      <c r="I39" s="3">
        <v>5</v>
      </c>
      <c r="J39" s="3">
        <v>7</v>
      </c>
      <c r="K39" s="3">
        <v>100</v>
      </c>
      <c r="L39" s="3">
        <v>3</v>
      </c>
      <c r="M39" s="3">
        <v>2</v>
      </c>
      <c r="N39" s="3">
        <v>5</v>
      </c>
      <c r="O39" s="3">
        <v>0</v>
      </c>
      <c r="P39" s="3">
        <v>11</v>
      </c>
      <c r="Q39" s="3">
        <v>0</v>
      </c>
      <c r="R39" s="3">
        <v>1</v>
      </c>
      <c r="S39" s="3">
        <v>5</v>
      </c>
      <c r="T39" s="3">
        <v>6</v>
      </c>
      <c r="U39" s="3">
        <v>30</v>
      </c>
      <c r="V39" s="3">
        <v>8</v>
      </c>
      <c r="W39" s="3">
        <v>8</v>
      </c>
      <c r="X39" s="3">
        <v>13</v>
      </c>
      <c r="Y39" s="3">
        <v>9</v>
      </c>
      <c r="Z39" s="3">
        <v>7</v>
      </c>
      <c r="AA39" s="3">
        <v>0</v>
      </c>
      <c r="AB39" s="3">
        <v>0</v>
      </c>
      <c r="AC39" s="3">
        <v>0</v>
      </c>
      <c r="AD39" s="3">
        <v>3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f t="shared" si="1"/>
        <v>393</v>
      </c>
    </row>
    <row r="40" spans="1:37" ht="60" customHeight="1">
      <c r="A40" s="3">
        <v>4237</v>
      </c>
      <c r="B40" s="2" t="s">
        <v>27</v>
      </c>
      <c r="C40" s="3">
        <v>47</v>
      </c>
      <c r="D40" s="3">
        <v>16</v>
      </c>
      <c r="E40" s="3">
        <v>7</v>
      </c>
      <c r="F40" s="3">
        <v>4</v>
      </c>
      <c r="G40" s="3">
        <v>11</v>
      </c>
      <c r="H40" s="3">
        <v>11</v>
      </c>
      <c r="I40" s="3">
        <v>15</v>
      </c>
      <c r="J40" s="3">
        <v>0</v>
      </c>
      <c r="K40" s="3">
        <v>94</v>
      </c>
      <c r="L40" s="3">
        <v>9</v>
      </c>
      <c r="M40" s="3">
        <v>4</v>
      </c>
      <c r="N40" s="3">
        <v>9</v>
      </c>
      <c r="O40" s="3">
        <v>0</v>
      </c>
      <c r="P40" s="3">
        <v>18</v>
      </c>
      <c r="Q40" s="3">
        <v>7</v>
      </c>
      <c r="R40" s="3">
        <v>0</v>
      </c>
      <c r="S40" s="3">
        <v>3</v>
      </c>
      <c r="T40" s="3">
        <v>4</v>
      </c>
      <c r="U40" s="3">
        <v>32</v>
      </c>
      <c r="V40" s="3">
        <v>10</v>
      </c>
      <c r="W40" s="3">
        <v>0</v>
      </c>
      <c r="X40" s="3">
        <v>9</v>
      </c>
      <c r="Y40" s="3">
        <v>3</v>
      </c>
      <c r="Z40" s="3">
        <v>2</v>
      </c>
      <c r="AA40" s="3">
        <v>10</v>
      </c>
      <c r="AB40" s="3">
        <v>0</v>
      </c>
      <c r="AC40" s="3">
        <v>9</v>
      </c>
      <c r="AD40" s="3">
        <v>3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f t="shared" si="1"/>
        <v>337</v>
      </c>
    </row>
    <row r="41" spans="1:37" ht="60" customHeight="1">
      <c r="A41" s="3">
        <v>4238</v>
      </c>
      <c r="B41" s="2" t="s">
        <v>28</v>
      </c>
      <c r="C41" s="3">
        <v>82</v>
      </c>
      <c r="D41" s="3">
        <v>20</v>
      </c>
      <c r="E41" s="3">
        <v>0</v>
      </c>
      <c r="F41" s="3">
        <v>5</v>
      </c>
      <c r="G41" s="3">
        <v>0</v>
      </c>
      <c r="H41" s="3">
        <v>28</v>
      </c>
      <c r="I41" s="3">
        <v>0</v>
      </c>
      <c r="J41" s="3">
        <v>0</v>
      </c>
      <c r="K41" s="3">
        <v>79</v>
      </c>
      <c r="L41" s="3">
        <v>0</v>
      </c>
      <c r="M41" s="3">
        <v>0</v>
      </c>
      <c r="N41" s="3">
        <v>0</v>
      </c>
      <c r="O41" s="3">
        <v>0</v>
      </c>
      <c r="P41" s="3">
        <v>22</v>
      </c>
      <c r="Q41" s="3">
        <v>0</v>
      </c>
      <c r="R41" s="3">
        <v>6</v>
      </c>
      <c r="S41" s="3">
        <v>0</v>
      </c>
      <c r="T41" s="3">
        <v>5</v>
      </c>
      <c r="U41" s="3">
        <v>13</v>
      </c>
      <c r="V41" s="3">
        <v>11</v>
      </c>
      <c r="W41" s="3">
        <v>8</v>
      </c>
      <c r="X41" s="3">
        <v>7</v>
      </c>
      <c r="Y41" s="3">
        <v>6</v>
      </c>
      <c r="Z41" s="3">
        <v>0</v>
      </c>
      <c r="AA41" s="3">
        <v>0</v>
      </c>
      <c r="AB41" s="3">
        <v>0</v>
      </c>
      <c r="AC41" s="3">
        <v>0</v>
      </c>
      <c r="AD41" s="3">
        <v>9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f t="shared" si="1"/>
        <v>301</v>
      </c>
    </row>
    <row r="42" spans="1:37" ht="60" customHeight="1">
      <c r="A42" s="3">
        <v>4239</v>
      </c>
      <c r="B42" s="2" t="s">
        <v>29</v>
      </c>
      <c r="C42" s="3">
        <v>51</v>
      </c>
      <c r="D42" s="3">
        <v>10</v>
      </c>
      <c r="E42" s="3">
        <v>10</v>
      </c>
      <c r="F42" s="3">
        <v>0</v>
      </c>
      <c r="G42" s="3">
        <v>0</v>
      </c>
      <c r="H42" s="3">
        <v>15</v>
      </c>
      <c r="I42" s="3">
        <v>26</v>
      </c>
      <c r="J42" s="3">
        <v>0</v>
      </c>
      <c r="K42" s="3">
        <v>58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10</v>
      </c>
      <c r="S42" s="3">
        <v>0</v>
      </c>
      <c r="T42" s="3">
        <v>8</v>
      </c>
      <c r="U42" s="3">
        <v>11</v>
      </c>
      <c r="V42" s="3">
        <v>0</v>
      </c>
      <c r="W42" s="3">
        <v>14</v>
      </c>
      <c r="X42" s="3">
        <v>0</v>
      </c>
      <c r="Y42" s="3">
        <v>9</v>
      </c>
      <c r="Z42" s="3">
        <v>0</v>
      </c>
      <c r="AA42" s="3">
        <v>0</v>
      </c>
      <c r="AB42" s="3">
        <v>0</v>
      </c>
      <c r="AC42" s="3">
        <v>0</v>
      </c>
      <c r="AD42" s="3">
        <v>7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f t="shared" si="1"/>
        <v>229</v>
      </c>
    </row>
    <row r="43" spans="1:37" ht="60" customHeight="1">
      <c r="A43" s="3">
        <v>4240</v>
      </c>
      <c r="B43" s="2" t="s">
        <v>30</v>
      </c>
      <c r="C43" s="3">
        <v>15</v>
      </c>
      <c r="D43" s="3">
        <v>0</v>
      </c>
      <c r="E43" s="3">
        <v>0</v>
      </c>
      <c r="F43" s="3">
        <v>0</v>
      </c>
      <c r="G43" s="3">
        <v>13</v>
      </c>
      <c r="H43" s="3">
        <v>7</v>
      </c>
      <c r="I43" s="3">
        <v>6</v>
      </c>
      <c r="J43" s="3">
        <v>1</v>
      </c>
      <c r="K43" s="3">
        <v>15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7</v>
      </c>
      <c r="S43" s="3">
        <v>0</v>
      </c>
      <c r="T43" s="3">
        <v>0</v>
      </c>
      <c r="U43" s="3">
        <v>5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7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f t="shared" si="1"/>
        <v>76</v>
      </c>
    </row>
    <row r="44" spans="1:37" ht="60" customHeight="1">
      <c r="A44" s="3">
        <v>4241</v>
      </c>
      <c r="B44" s="2" t="s">
        <v>31</v>
      </c>
      <c r="C44" s="3">
        <v>18</v>
      </c>
      <c r="D44" s="3">
        <v>0</v>
      </c>
      <c r="E44" s="3">
        <v>1</v>
      </c>
      <c r="F44" s="3">
        <v>2</v>
      </c>
      <c r="G44" s="3">
        <v>13</v>
      </c>
      <c r="H44" s="3">
        <v>10</v>
      </c>
      <c r="I44" s="3">
        <v>0</v>
      </c>
      <c r="J44" s="3">
        <v>0</v>
      </c>
      <c r="K44" s="3">
        <v>57</v>
      </c>
      <c r="L44" s="3">
        <v>0</v>
      </c>
      <c r="M44" s="3">
        <v>0</v>
      </c>
      <c r="N44" s="3">
        <v>0</v>
      </c>
      <c r="O44" s="3">
        <v>0</v>
      </c>
      <c r="P44" s="3">
        <v>13</v>
      </c>
      <c r="Q44" s="3">
        <v>0</v>
      </c>
      <c r="R44" s="3">
        <v>10</v>
      </c>
      <c r="S44" s="3">
        <v>9</v>
      </c>
      <c r="T44" s="3">
        <v>8</v>
      </c>
      <c r="U44" s="3">
        <v>4</v>
      </c>
      <c r="V44" s="3">
        <v>0</v>
      </c>
      <c r="W44" s="3">
        <v>14</v>
      </c>
      <c r="X44" s="3">
        <v>9</v>
      </c>
      <c r="Y44" s="3">
        <v>2</v>
      </c>
      <c r="Z44" s="3">
        <v>0</v>
      </c>
      <c r="AA44" s="3">
        <v>0</v>
      </c>
      <c r="AB44" s="3">
        <v>0</v>
      </c>
      <c r="AC44" s="3">
        <v>0</v>
      </c>
      <c r="AD44" s="3">
        <v>4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f t="shared" si="1"/>
        <v>174</v>
      </c>
    </row>
    <row r="45" spans="1:37" s="8" customFormat="1" ht="60" customHeight="1">
      <c r="A45" s="6">
        <v>4242</v>
      </c>
      <c r="B45" s="7" t="s">
        <v>32</v>
      </c>
      <c r="C45" s="6">
        <v>27</v>
      </c>
      <c r="D45" s="6">
        <v>8</v>
      </c>
      <c r="E45" s="6">
        <v>3</v>
      </c>
      <c r="F45" s="6">
        <v>8</v>
      </c>
      <c r="G45" s="6">
        <v>0</v>
      </c>
      <c r="H45" s="6">
        <v>9</v>
      </c>
      <c r="I45" s="6">
        <v>21</v>
      </c>
      <c r="J45" s="6">
        <v>11</v>
      </c>
      <c r="K45" s="6">
        <v>39</v>
      </c>
      <c r="L45" s="6">
        <v>0</v>
      </c>
      <c r="M45" s="6">
        <v>6</v>
      </c>
      <c r="N45" s="6">
        <v>11</v>
      </c>
      <c r="O45" s="6">
        <v>4</v>
      </c>
      <c r="P45" s="6">
        <v>24</v>
      </c>
      <c r="Q45" s="6">
        <v>6</v>
      </c>
      <c r="R45" s="6">
        <v>3</v>
      </c>
      <c r="S45" s="6">
        <v>10</v>
      </c>
      <c r="T45" s="6">
        <v>5</v>
      </c>
      <c r="U45" s="6">
        <v>19</v>
      </c>
      <c r="V45" s="6">
        <v>5</v>
      </c>
      <c r="W45" s="6">
        <v>19</v>
      </c>
      <c r="X45" s="6">
        <v>21</v>
      </c>
      <c r="Y45" s="6">
        <v>11</v>
      </c>
      <c r="Z45" s="6">
        <v>0</v>
      </c>
      <c r="AA45" s="6">
        <v>0</v>
      </c>
      <c r="AB45" s="6">
        <v>0</v>
      </c>
      <c r="AC45" s="6">
        <v>0</v>
      </c>
      <c r="AD45" s="6">
        <v>5</v>
      </c>
      <c r="AE45" s="6">
        <v>0</v>
      </c>
      <c r="AF45" s="6">
        <v>0</v>
      </c>
      <c r="AG45" s="6">
        <v>0</v>
      </c>
      <c r="AH45" s="6">
        <v>7</v>
      </c>
      <c r="AI45" s="6">
        <v>0</v>
      </c>
      <c r="AJ45" s="6">
        <v>0</v>
      </c>
      <c r="AK45" s="6">
        <f t="shared" si="1"/>
        <v>282</v>
      </c>
    </row>
    <row r="46" spans="1:37" ht="60" customHeight="1">
      <c r="A46" s="3">
        <v>4243</v>
      </c>
      <c r="B46" s="2" t="s">
        <v>33</v>
      </c>
      <c r="C46" s="3">
        <v>23</v>
      </c>
      <c r="D46" s="3">
        <v>12</v>
      </c>
      <c r="E46" s="3">
        <v>0</v>
      </c>
      <c r="F46" s="3">
        <v>0</v>
      </c>
      <c r="G46" s="3">
        <v>0</v>
      </c>
      <c r="H46" s="3">
        <v>6</v>
      </c>
      <c r="I46" s="3">
        <v>14</v>
      </c>
      <c r="J46" s="3">
        <v>7</v>
      </c>
      <c r="K46" s="3">
        <v>25</v>
      </c>
      <c r="L46" s="3">
        <v>0</v>
      </c>
      <c r="M46" s="3">
        <v>0</v>
      </c>
      <c r="N46" s="3">
        <v>0</v>
      </c>
      <c r="O46" s="3">
        <v>0</v>
      </c>
      <c r="P46" s="3">
        <v>9</v>
      </c>
      <c r="Q46" s="3">
        <v>0</v>
      </c>
      <c r="R46" s="3">
        <v>9</v>
      </c>
      <c r="S46" s="3">
        <v>0</v>
      </c>
      <c r="T46" s="3">
        <v>4</v>
      </c>
      <c r="U46" s="3">
        <v>6</v>
      </c>
      <c r="V46" s="3">
        <v>6</v>
      </c>
      <c r="W46" s="3">
        <v>0</v>
      </c>
      <c r="X46" s="3">
        <v>10</v>
      </c>
      <c r="Y46" s="3">
        <v>4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f t="shared" si="1"/>
        <v>135</v>
      </c>
    </row>
    <row r="47" spans="1:37" ht="60" customHeight="1">
      <c r="A47" s="3">
        <v>4244</v>
      </c>
      <c r="B47" s="2" t="s">
        <v>98</v>
      </c>
      <c r="C47" s="3">
        <v>29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39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33</v>
      </c>
      <c r="X47" s="3">
        <v>9</v>
      </c>
      <c r="Y47" s="3">
        <v>10</v>
      </c>
      <c r="Z47" s="3">
        <v>0</v>
      </c>
      <c r="AA47" s="3">
        <v>0</v>
      </c>
      <c r="AB47" s="3">
        <v>0</v>
      </c>
      <c r="AC47" s="3">
        <v>0</v>
      </c>
      <c r="AD47" s="3">
        <v>10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f t="shared" ref="AK47:AK59" si="2">SUM(C47:AJ47)</f>
        <v>130</v>
      </c>
    </row>
    <row r="48" spans="1:37" ht="60" customHeight="1">
      <c r="A48" s="3">
        <v>4245</v>
      </c>
      <c r="B48" s="2" t="s">
        <v>83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3</v>
      </c>
      <c r="W48" s="3">
        <v>30</v>
      </c>
      <c r="X48" s="3">
        <v>9</v>
      </c>
      <c r="Y48" s="3">
        <v>0</v>
      </c>
      <c r="Z48" s="3">
        <v>2</v>
      </c>
      <c r="AA48" s="3">
        <v>76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f t="shared" si="2"/>
        <v>120</v>
      </c>
    </row>
    <row r="49" spans="1:37" ht="60" customHeight="1">
      <c r="A49" s="3">
        <v>4246</v>
      </c>
      <c r="B49" s="2" t="s">
        <v>84</v>
      </c>
      <c r="C49" s="3">
        <v>68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13</v>
      </c>
      <c r="L49" s="3">
        <v>0</v>
      </c>
      <c r="M49" s="3">
        <v>0</v>
      </c>
      <c r="N49" s="3">
        <v>6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f t="shared" si="2"/>
        <v>87</v>
      </c>
    </row>
    <row r="50" spans="1:37" ht="60" customHeight="1">
      <c r="A50" s="3">
        <v>4247</v>
      </c>
      <c r="B50" s="2" t="s">
        <v>85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40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f t="shared" si="2"/>
        <v>40</v>
      </c>
    </row>
    <row r="51" spans="1:37" ht="60" customHeight="1">
      <c r="A51" s="3">
        <v>4248</v>
      </c>
      <c r="B51" s="2" t="s">
        <v>101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58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f t="shared" si="2"/>
        <v>58</v>
      </c>
    </row>
    <row r="52" spans="1:37" ht="60" customHeight="1">
      <c r="A52" s="3">
        <v>4249</v>
      </c>
      <c r="B52" s="2" t="s">
        <v>86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39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f t="shared" si="2"/>
        <v>39</v>
      </c>
    </row>
    <row r="53" spans="1:37" ht="60" customHeight="1">
      <c r="A53" s="3">
        <v>4250</v>
      </c>
      <c r="B53" s="2" t="s">
        <v>87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16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f t="shared" si="2"/>
        <v>16</v>
      </c>
    </row>
    <row r="54" spans="1:37" ht="60" customHeight="1">
      <c r="A54" s="3">
        <v>4251</v>
      </c>
      <c r="B54" s="2" t="s">
        <v>88</v>
      </c>
      <c r="C54" s="3">
        <v>0</v>
      </c>
      <c r="D54" s="3">
        <v>0</v>
      </c>
      <c r="E54" s="3">
        <v>0</v>
      </c>
      <c r="F54" s="3">
        <v>0</v>
      </c>
      <c r="G54" s="3">
        <v>10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f t="shared" si="2"/>
        <v>10</v>
      </c>
    </row>
    <row r="55" spans="1:37" ht="60" customHeight="1">
      <c r="A55" s="3">
        <v>4252</v>
      </c>
      <c r="B55" s="2" t="s">
        <v>89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24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f t="shared" si="2"/>
        <v>24</v>
      </c>
    </row>
    <row r="56" spans="1:37" ht="60" customHeight="1">
      <c r="A56" s="3">
        <v>4253</v>
      </c>
      <c r="B56" s="2" t="s">
        <v>103</v>
      </c>
      <c r="C56" s="3">
        <v>18</v>
      </c>
      <c r="D56" s="3">
        <v>12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51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12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f t="shared" si="2"/>
        <v>93</v>
      </c>
    </row>
    <row r="57" spans="1:37" ht="60" customHeight="1">
      <c r="A57" s="3">
        <v>4254</v>
      </c>
      <c r="B57" s="2" t="s">
        <v>90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6</v>
      </c>
      <c r="AE57" s="3">
        <v>10</v>
      </c>
      <c r="AF57" s="3">
        <v>3</v>
      </c>
      <c r="AG57" s="3">
        <v>5</v>
      </c>
      <c r="AH57" s="3">
        <v>5</v>
      </c>
      <c r="AI57" s="3">
        <v>0</v>
      </c>
      <c r="AJ57" s="3">
        <v>6</v>
      </c>
      <c r="AK57" s="3">
        <f t="shared" si="2"/>
        <v>35</v>
      </c>
    </row>
    <row r="58" spans="1:37" ht="60" customHeight="1">
      <c r="A58" s="3">
        <v>4255</v>
      </c>
      <c r="B58" s="2" t="s">
        <v>104</v>
      </c>
      <c r="C58" s="3">
        <v>0</v>
      </c>
      <c r="D58" s="3">
        <v>0</v>
      </c>
      <c r="E58" s="3">
        <v>0</v>
      </c>
      <c r="F58" s="3">
        <v>3</v>
      </c>
      <c r="G58" s="3">
        <v>14</v>
      </c>
      <c r="H58" s="3">
        <v>0</v>
      </c>
      <c r="I58" s="3">
        <v>12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8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f t="shared" si="2"/>
        <v>37</v>
      </c>
    </row>
    <row r="59" spans="1:37" ht="60" customHeight="1">
      <c r="A59" s="3">
        <v>4256</v>
      </c>
      <c r="B59" s="2" t="s">
        <v>91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9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f t="shared" si="2"/>
        <v>9</v>
      </c>
    </row>
    <row r="60" spans="1:37" ht="60" customHeight="1">
      <c r="A60" s="3">
        <v>4257</v>
      </c>
      <c r="B60" s="2" t="s">
        <v>92</v>
      </c>
      <c r="C60" s="3">
        <v>84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71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5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f t="shared" si="1"/>
        <v>160</v>
      </c>
    </row>
    <row r="61" spans="1:37" ht="60" customHeight="1">
      <c r="A61" s="3">
        <v>4258</v>
      </c>
      <c r="B61" s="2" t="s">
        <v>93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9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f t="shared" si="1"/>
        <v>9</v>
      </c>
    </row>
    <row r="62" spans="1:37" ht="60" customHeight="1">
      <c r="A62" s="3">
        <v>4259</v>
      </c>
      <c r="B62" s="2" t="s">
        <v>94</v>
      </c>
      <c r="C62" s="3">
        <v>0</v>
      </c>
      <c r="D62" s="3">
        <v>15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f>SUM(C62:AJ62)</f>
        <v>15</v>
      </c>
    </row>
    <row r="63" spans="1:37">
      <c r="A63" s="3" t="s">
        <v>105</v>
      </c>
      <c r="B63" s="3"/>
      <c r="C63" s="3">
        <f t="shared" ref="C63:AJ63" si="3">SUM(C4:C61)</f>
        <v>1951</v>
      </c>
      <c r="D63" s="3">
        <f t="shared" si="3"/>
        <v>426</v>
      </c>
      <c r="E63" s="3">
        <f t="shared" si="3"/>
        <v>151</v>
      </c>
      <c r="F63" s="3">
        <f t="shared" si="3"/>
        <v>94</v>
      </c>
      <c r="G63" s="3">
        <f t="shared" si="3"/>
        <v>203</v>
      </c>
      <c r="H63" s="3">
        <f t="shared" si="3"/>
        <v>478</v>
      </c>
      <c r="I63" s="3">
        <f t="shared" si="3"/>
        <v>654</v>
      </c>
      <c r="J63" s="3">
        <f t="shared" si="3"/>
        <v>137</v>
      </c>
      <c r="K63" s="3">
        <f t="shared" si="3"/>
        <v>2483</v>
      </c>
      <c r="L63" s="3">
        <f t="shared" si="3"/>
        <v>218</v>
      </c>
      <c r="M63" s="3">
        <f t="shared" si="3"/>
        <v>144</v>
      </c>
      <c r="N63" s="3">
        <f t="shared" si="3"/>
        <v>174</v>
      </c>
      <c r="O63" s="3">
        <f t="shared" si="3"/>
        <v>56</v>
      </c>
      <c r="P63" s="3">
        <f t="shared" si="3"/>
        <v>485</v>
      </c>
      <c r="Q63" s="3">
        <f t="shared" si="3"/>
        <v>101</v>
      </c>
      <c r="R63" s="3">
        <f t="shared" si="3"/>
        <v>369</v>
      </c>
      <c r="S63" s="3">
        <f t="shared" si="3"/>
        <v>233</v>
      </c>
      <c r="T63" s="3">
        <f t="shared" si="3"/>
        <v>222</v>
      </c>
      <c r="U63" s="3">
        <f t="shared" si="3"/>
        <v>621</v>
      </c>
      <c r="V63" s="3">
        <f t="shared" si="3"/>
        <v>126</v>
      </c>
      <c r="W63" s="3">
        <f t="shared" si="3"/>
        <v>468</v>
      </c>
      <c r="X63" s="3">
        <f t="shared" si="3"/>
        <v>303</v>
      </c>
      <c r="Y63" s="3">
        <f t="shared" si="3"/>
        <v>145</v>
      </c>
      <c r="Z63" s="3">
        <f t="shared" si="3"/>
        <v>53</v>
      </c>
      <c r="AA63" s="3">
        <f t="shared" si="3"/>
        <v>282</v>
      </c>
      <c r="AB63" s="3">
        <f t="shared" si="3"/>
        <v>37</v>
      </c>
      <c r="AC63" s="3">
        <f t="shared" si="3"/>
        <v>64</v>
      </c>
      <c r="AD63" s="3">
        <f t="shared" si="3"/>
        <v>217</v>
      </c>
      <c r="AE63" s="3">
        <f t="shared" si="3"/>
        <v>113</v>
      </c>
      <c r="AF63" s="3">
        <f t="shared" si="3"/>
        <v>62</v>
      </c>
      <c r="AG63" s="3">
        <f t="shared" si="3"/>
        <v>89</v>
      </c>
      <c r="AH63" s="3">
        <f t="shared" si="3"/>
        <v>62</v>
      </c>
      <c r="AI63" s="3">
        <f t="shared" si="3"/>
        <v>4</v>
      </c>
      <c r="AJ63" s="3">
        <f t="shared" si="3"/>
        <v>16</v>
      </c>
      <c r="AK63" s="3">
        <f t="shared" si="1"/>
        <v>11241</v>
      </c>
    </row>
  </sheetData>
  <mergeCells count="3">
    <mergeCell ref="A1:AK1"/>
    <mergeCell ref="A2:A3"/>
    <mergeCell ref="B2:B3"/>
  </mergeCells>
  <phoneticPr fontId="2" type="noConversion"/>
  <conditionalFormatting sqref="AK60:AK61 A4:AK11 P12 U12 Y12 A12:O15 Q12:T15 V12:X15 P14:P15 U14:U15 B23 X23:X25 Z12:AK22 AD23 A16:X22 A48:AK52 C23:W26 AD25:AD26 F28:F33 I28:I34 L28:L33 N28:N33 V28:V33 Z23:AC27 Y14:Y33 C27:X27 G28:H36 J28:K36 M28:M36 O28:U36 W28:X36 Z28:AD36 I36 L35:L36 N35:N36 V35:V36 Y35:Y36 C62:AK62 F40:F41 C42:AK47 F35:F38 M39:N40 A23:A47 A53:A62 AE23:AK38 C28:E41 G39:L41 G37:AD38 O39:AK41 C53:AK59">
    <cfRule type="cellIs" dxfId="48" priority="49" stopIfTrue="1" operator="equal">
      <formula>"错误"</formula>
    </cfRule>
  </conditionalFormatting>
  <conditionalFormatting sqref="C63:AK63 C60:E61">
    <cfRule type="cellIs" dxfId="47" priority="48" stopIfTrue="1" operator="equal">
      <formula>"错误"</formula>
    </cfRule>
  </conditionalFormatting>
  <conditionalFormatting sqref="F60:F61">
    <cfRule type="cellIs" dxfId="46" priority="47" stopIfTrue="1" operator="equal">
      <formula>"错误"</formula>
    </cfRule>
  </conditionalFormatting>
  <conditionalFormatting sqref="G60:G61">
    <cfRule type="cellIs" dxfId="45" priority="46" stopIfTrue="1" operator="equal">
      <formula>"错误"</formula>
    </cfRule>
  </conditionalFormatting>
  <conditionalFormatting sqref="H60:H61">
    <cfRule type="cellIs" dxfId="44" priority="45" stopIfTrue="1" operator="equal">
      <formula>"错误"</formula>
    </cfRule>
  </conditionalFormatting>
  <conditionalFormatting sqref="J60:J61">
    <cfRule type="cellIs" dxfId="43" priority="44" stopIfTrue="1" operator="equal">
      <formula>"错误"</formula>
    </cfRule>
  </conditionalFormatting>
  <conditionalFormatting sqref="I60:I61">
    <cfRule type="cellIs" dxfId="42" priority="43" stopIfTrue="1" operator="equal">
      <formula>"错误"</formula>
    </cfRule>
  </conditionalFormatting>
  <conditionalFormatting sqref="K60:K61">
    <cfRule type="cellIs" dxfId="41" priority="42" stopIfTrue="1" operator="equal">
      <formula>"错误"</formula>
    </cfRule>
  </conditionalFormatting>
  <conditionalFormatting sqref="L60:L61">
    <cfRule type="cellIs" dxfId="40" priority="41" stopIfTrue="1" operator="equal">
      <formula>"错误"</formula>
    </cfRule>
  </conditionalFormatting>
  <conditionalFormatting sqref="M60:M61">
    <cfRule type="cellIs" dxfId="39" priority="40" stopIfTrue="1" operator="equal">
      <formula>"错误"</formula>
    </cfRule>
  </conditionalFormatting>
  <conditionalFormatting sqref="N60:N61">
    <cfRule type="cellIs" dxfId="38" priority="39" stopIfTrue="1" operator="equal">
      <formula>"错误"</formula>
    </cfRule>
  </conditionalFormatting>
  <conditionalFormatting sqref="O60:O61">
    <cfRule type="cellIs" dxfId="37" priority="38" stopIfTrue="1" operator="equal">
      <formula>"错误"</formula>
    </cfRule>
  </conditionalFormatting>
  <conditionalFormatting sqref="P60:P61">
    <cfRule type="cellIs" dxfId="36" priority="37" stopIfTrue="1" operator="equal">
      <formula>"错误"</formula>
    </cfRule>
  </conditionalFormatting>
  <conditionalFormatting sqref="Q60:Q61">
    <cfRule type="cellIs" dxfId="35" priority="36" stopIfTrue="1" operator="equal">
      <formula>"错误"</formula>
    </cfRule>
  </conditionalFormatting>
  <conditionalFormatting sqref="R60:R61">
    <cfRule type="cellIs" dxfId="34" priority="35" stopIfTrue="1" operator="equal">
      <formula>"错误"</formula>
    </cfRule>
  </conditionalFormatting>
  <conditionalFormatting sqref="S60:S61">
    <cfRule type="cellIs" dxfId="33" priority="34" stopIfTrue="1" operator="equal">
      <formula>"错误"</formula>
    </cfRule>
  </conditionalFormatting>
  <conditionalFormatting sqref="T60:T61">
    <cfRule type="cellIs" dxfId="32" priority="33" stopIfTrue="1" operator="equal">
      <formula>"错误"</formula>
    </cfRule>
  </conditionalFormatting>
  <conditionalFormatting sqref="U60:U61">
    <cfRule type="cellIs" dxfId="31" priority="32" stopIfTrue="1" operator="equal">
      <formula>"错误"</formula>
    </cfRule>
  </conditionalFormatting>
  <conditionalFormatting sqref="V60:V61">
    <cfRule type="cellIs" dxfId="30" priority="31" stopIfTrue="1" operator="equal">
      <formula>"错误"</formula>
    </cfRule>
  </conditionalFormatting>
  <conditionalFormatting sqref="W60:W61">
    <cfRule type="cellIs" dxfId="29" priority="30" stopIfTrue="1" operator="equal">
      <formula>"错误"</formula>
    </cfRule>
  </conditionalFormatting>
  <conditionalFormatting sqref="X60:X61">
    <cfRule type="cellIs" dxfId="28" priority="29" stopIfTrue="1" operator="equal">
      <formula>"错误"</formula>
    </cfRule>
  </conditionalFormatting>
  <conditionalFormatting sqref="Z60:Z61">
    <cfRule type="cellIs" dxfId="27" priority="28" stopIfTrue="1" operator="equal">
      <formula>"错误"</formula>
    </cfRule>
  </conditionalFormatting>
  <conditionalFormatting sqref="Y60:Y61">
    <cfRule type="cellIs" dxfId="26" priority="27" stopIfTrue="1" operator="equal">
      <formula>"错误"</formula>
    </cfRule>
  </conditionalFormatting>
  <conditionalFormatting sqref="AA60:AA61">
    <cfRule type="cellIs" dxfId="25" priority="26" stopIfTrue="1" operator="equal">
      <formula>"错误"</formula>
    </cfRule>
  </conditionalFormatting>
  <conditionalFormatting sqref="AB60:AB61">
    <cfRule type="cellIs" dxfId="24" priority="25" stopIfTrue="1" operator="equal">
      <formula>"错误"</formula>
    </cfRule>
  </conditionalFormatting>
  <conditionalFormatting sqref="AC60:AC61">
    <cfRule type="cellIs" dxfId="23" priority="24" stopIfTrue="1" operator="equal">
      <formula>"错误"</formula>
    </cfRule>
  </conditionalFormatting>
  <conditionalFormatting sqref="AD60:AD61">
    <cfRule type="cellIs" dxfId="22" priority="23" stopIfTrue="1" operator="equal">
      <formula>"错误"</formula>
    </cfRule>
  </conditionalFormatting>
  <conditionalFormatting sqref="AE60:AE61">
    <cfRule type="cellIs" dxfId="21" priority="22" stopIfTrue="1" operator="equal">
      <formula>"错误"</formula>
    </cfRule>
  </conditionalFormatting>
  <conditionalFormatting sqref="AF60:AF61">
    <cfRule type="cellIs" dxfId="20" priority="21" stopIfTrue="1" operator="equal">
      <formula>"错误"</formula>
    </cfRule>
  </conditionalFormatting>
  <conditionalFormatting sqref="AG60:AG61">
    <cfRule type="cellIs" dxfId="19" priority="20" stopIfTrue="1" operator="equal">
      <formula>"错误"</formula>
    </cfRule>
  </conditionalFormatting>
  <conditionalFormatting sqref="AH60:AH61">
    <cfRule type="cellIs" dxfId="18" priority="19" stopIfTrue="1" operator="equal">
      <formula>"错误"</formula>
    </cfRule>
  </conditionalFormatting>
  <conditionalFormatting sqref="AI60:AI61">
    <cfRule type="cellIs" dxfId="17" priority="18" stopIfTrue="1" operator="equal">
      <formula>"错误"</formula>
    </cfRule>
  </conditionalFormatting>
  <conditionalFormatting sqref="AJ60:AJ61">
    <cfRule type="cellIs" dxfId="16" priority="17" stopIfTrue="1" operator="equal">
      <formula>"错误"</formula>
    </cfRule>
  </conditionalFormatting>
  <conditionalFormatting sqref="F2:F33 F35:F38 F40:F62">
    <cfRule type="expression" dxfId="15" priority="16">
      <formula>"F4&lt;0"</formula>
    </cfRule>
  </conditionalFormatting>
  <conditionalFormatting sqref="P13">
    <cfRule type="cellIs" dxfId="14" priority="15" stopIfTrue="1" operator="equal">
      <formula>"错误"</formula>
    </cfRule>
  </conditionalFormatting>
  <conditionalFormatting sqref="U13">
    <cfRule type="cellIs" dxfId="13" priority="14" stopIfTrue="1" operator="equal">
      <formula>"错误"</formula>
    </cfRule>
  </conditionalFormatting>
  <conditionalFormatting sqref="Y13">
    <cfRule type="cellIs" dxfId="12" priority="13" stopIfTrue="1" operator="equal">
      <formula>"错误"</formula>
    </cfRule>
  </conditionalFormatting>
  <conditionalFormatting sqref="AD24">
    <cfRule type="cellIs" dxfId="11" priority="12" stopIfTrue="1" operator="equal">
      <formula>"错误"</formula>
    </cfRule>
  </conditionalFormatting>
  <conditionalFormatting sqref="X26">
    <cfRule type="cellIs" dxfId="10" priority="11" stopIfTrue="1" operator="equal">
      <formula>"错误"</formula>
    </cfRule>
  </conditionalFormatting>
  <conditionalFormatting sqref="AD27">
    <cfRule type="cellIs" dxfId="9" priority="10" stopIfTrue="1" operator="equal">
      <formula>"错误"</formula>
    </cfRule>
  </conditionalFormatting>
  <conditionalFormatting sqref="F34">
    <cfRule type="cellIs" dxfId="8" priority="9" stopIfTrue="1" operator="equal">
      <formula>"错误"</formula>
    </cfRule>
  </conditionalFormatting>
  <conditionalFormatting sqref="L34">
    <cfRule type="cellIs" dxfId="7" priority="8" stopIfTrue="1" operator="equal">
      <formula>"错误"</formula>
    </cfRule>
  </conditionalFormatting>
  <conditionalFormatting sqref="N34">
    <cfRule type="cellIs" dxfId="6" priority="7" stopIfTrue="1" operator="equal">
      <formula>"错误"</formula>
    </cfRule>
  </conditionalFormatting>
  <conditionalFormatting sqref="V34">
    <cfRule type="cellIs" dxfId="5" priority="6" stopIfTrue="1" operator="equal">
      <formula>"错误"</formula>
    </cfRule>
  </conditionalFormatting>
  <conditionalFormatting sqref="Y34">
    <cfRule type="cellIs" dxfId="4" priority="5" stopIfTrue="1" operator="equal">
      <formula>"错误"</formula>
    </cfRule>
  </conditionalFormatting>
  <conditionalFormatting sqref="I35">
    <cfRule type="cellIs" dxfId="3" priority="4" stopIfTrue="1" operator="equal">
      <formula>"错误"</formula>
    </cfRule>
  </conditionalFormatting>
  <conditionalFormatting sqref="F39">
    <cfRule type="cellIs" dxfId="2" priority="3" stopIfTrue="1" operator="equal">
      <formula>"错误"</formula>
    </cfRule>
  </conditionalFormatting>
  <conditionalFormatting sqref="M41">
    <cfRule type="cellIs" dxfId="1" priority="2" stopIfTrue="1" operator="equal">
      <formula>"错误"</formula>
    </cfRule>
  </conditionalFormatting>
  <conditionalFormatting sqref="N41">
    <cfRule type="cellIs" dxfId="0" priority="1" stopIfTrue="1" operator="equal">
      <formula>"错误"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3.7最终核定容量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???</cp:lastModifiedBy>
  <cp:lastPrinted>2017-03-07T05:26:40Z</cp:lastPrinted>
  <dcterms:created xsi:type="dcterms:W3CDTF">2015-03-19T06:11:22Z</dcterms:created>
  <dcterms:modified xsi:type="dcterms:W3CDTF">2017-03-08T23:15:18Z</dcterms:modified>
</cp:coreProperties>
</file>