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6" windowHeight="8520" activeTab="0"/>
  </bookViews>
  <sheets>
    <sheet name="总成绩" sheetId="1" r:id="rId1"/>
  </sheets>
  <definedNames/>
  <calcPr fullCalcOnLoad="1"/>
</workbook>
</file>

<file path=xl/sharedStrings.xml><?xml version="1.0" encoding="utf-8"?>
<sst xmlns="http://schemas.openxmlformats.org/spreadsheetml/2006/main" count="244" uniqueCount="159">
  <si>
    <t>姓名</t>
  </si>
  <si>
    <t>余秀娟</t>
  </si>
  <si>
    <t>妇产科</t>
  </si>
  <si>
    <t>急诊科</t>
  </si>
  <si>
    <t>夏伟恒</t>
  </si>
  <si>
    <t>田笛</t>
  </si>
  <si>
    <t>蒋杰</t>
  </si>
  <si>
    <t>曾贤敏</t>
  </si>
  <si>
    <t>乾孝园</t>
  </si>
  <si>
    <t>邓江</t>
  </si>
  <si>
    <t>杨瀚</t>
  </si>
  <si>
    <t>血液内科</t>
  </si>
  <si>
    <t>谭娇艳</t>
  </si>
  <si>
    <t>超声二科</t>
  </si>
  <si>
    <t>谭晓燕</t>
  </si>
  <si>
    <t>易艳芳</t>
  </si>
  <si>
    <t>皮肤科</t>
  </si>
  <si>
    <t>陈坤</t>
  </si>
  <si>
    <t>陈丽</t>
  </si>
  <si>
    <t>麻醉科</t>
  </si>
  <si>
    <t>方军</t>
  </si>
  <si>
    <t>肾病内科</t>
  </si>
  <si>
    <t>王绳</t>
  </si>
  <si>
    <t>小儿外科</t>
  </si>
  <si>
    <t>王波</t>
  </si>
  <si>
    <t>杨丽</t>
  </si>
  <si>
    <t>王家辉</t>
  </si>
  <si>
    <t>向大林</t>
  </si>
  <si>
    <t>李俊</t>
  </si>
  <si>
    <t>田真壹</t>
  </si>
  <si>
    <t>杨希</t>
  </si>
  <si>
    <t>内分泌内科</t>
  </si>
  <si>
    <t>陈建霞</t>
  </si>
  <si>
    <t>范欢</t>
  </si>
  <si>
    <t>李娜</t>
  </si>
  <si>
    <t>姚德江</t>
  </si>
  <si>
    <t>彭琴</t>
  </si>
  <si>
    <t>王梦琪</t>
  </si>
  <si>
    <t>赵登泽</t>
  </si>
  <si>
    <t>王明洋</t>
  </si>
  <si>
    <t>郭旻</t>
  </si>
  <si>
    <t>付九亚</t>
  </si>
  <si>
    <t>龙玲玲</t>
  </si>
  <si>
    <t>李黎</t>
  </si>
  <si>
    <t>杨小琴</t>
  </si>
  <si>
    <t>潘琴</t>
  </si>
  <si>
    <t>李彦</t>
  </si>
  <si>
    <t>安碧英</t>
  </si>
  <si>
    <t>孙婧</t>
  </si>
  <si>
    <t>赵雯</t>
  </si>
  <si>
    <t>新区超声</t>
  </si>
  <si>
    <t>曾鹏</t>
  </si>
  <si>
    <t>冉娅</t>
  </si>
  <si>
    <t>脾胃病科</t>
  </si>
  <si>
    <t>牟红媛</t>
  </si>
  <si>
    <t>文娜</t>
  </si>
  <si>
    <t>吕超</t>
  </si>
  <si>
    <t>刘雨薇</t>
  </si>
  <si>
    <t>吴倩</t>
  </si>
  <si>
    <t>外二科</t>
  </si>
  <si>
    <t>外三科</t>
  </si>
  <si>
    <t>王毅</t>
  </si>
  <si>
    <t>肿瘤放疗中心</t>
  </si>
  <si>
    <t>杨环</t>
  </si>
  <si>
    <t>肖茂浩</t>
  </si>
  <si>
    <t>姚艳华</t>
  </si>
  <si>
    <t>李世鑫</t>
  </si>
  <si>
    <t>田金淼</t>
  </si>
  <si>
    <t>儿二科</t>
  </si>
  <si>
    <t>马苏妮</t>
  </si>
  <si>
    <t>袁圆</t>
  </si>
  <si>
    <t>儿一科</t>
  </si>
  <si>
    <t>段先召</t>
  </si>
  <si>
    <t>欧阳金花</t>
  </si>
  <si>
    <t>超声一科</t>
  </si>
  <si>
    <t>鄢国清</t>
  </si>
  <si>
    <t>覃珊珊</t>
  </si>
  <si>
    <t>彭琪</t>
  </si>
  <si>
    <t>曾宇</t>
  </si>
  <si>
    <t>何先杰</t>
  </si>
  <si>
    <t>龙臣</t>
  </si>
  <si>
    <t>肿瘤二科</t>
  </si>
  <si>
    <t>张萌</t>
  </si>
  <si>
    <t>李庆玲</t>
  </si>
  <si>
    <t>马杰</t>
  </si>
  <si>
    <t>陈荣</t>
  </si>
  <si>
    <t>方莉</t>
  </si>
  <si>
    <t>中医部儿科</t>
  </si>
  <si>
    <t>林红菊</t>
  </si>
  <si>
    <t>姚红梅</t>
  </si>
  <si>
    <t>向芬</t>
  </si>
  <si>
    <t>谭莉</t>
  </si>
  <si>
    <t>黄涛</t>
  </si>
  <si>
    <t>彭垒</t>
  </si>
  <si>
    <t>感染性疾病科</t>
  </si>
  <si>
    <t>杜元洪</t>
  </si>
  <si>
    <t>康复科医师</t>
  </si>
  <si>
    <t>李欢</t>
  </si>
  <si>
    <t>刘娇娇</t>
  </si>
  <si>
    <t>廖宗元</t>
  </si>
  <si>
    <t>吴亚男</t>
  </si>
  <si>
    <t>吴静琳</t>
  </si>
  <si>
    <t>生殖医学中心</t>
  </si>
  <si>
    <t>张晓敏</t>
  </si>
  <si>
    <t>陈林</t>
  </si>
  <si>
    <t>黄洪</t>
  </si>
  <si>
    <t>李清照</t>
  </si>
  <si>
    <t>放射科医师</t>
  </si>
  <si>
    <t>何玉鹏</t>
  </si>
  <si>
    <t>李晓芳</t>
  </si>
  <si>
    <t>黎小娅</t>
  </si>
  <si>
    <t>报考科室</t>
  </si>
  <si>
    <t>操作</t>
  </si>
  <si>
    <t>操作50%</t>
  </si>
  <si>
    <t>面试</t>
  </si>
  <si>
    <t>面试50%</t>
  </si>
  <si>
    <t>总成绩</t>
  </si>
  <si>
    <t>王贤曼</t>
  </si>
  <si>
    <t>病理科</t>
  </si>
  <si>
    <t>65.33</t>
  </si>
  <si>
    <t>75.67</t>
  </si>
  <si>
    <t>64.67</t>
  </si>
  <si>
    <t>74.33</t>
  </si>
  <si>
    <t>86.33</t>
  </si>
  <si>
    <t>78.33</t>
  </si>
  <si>
    <t>57.33</t>
  </si>
  <si>
    <t>73.67</t>
  </si>
  <si>
    <t>82.67</t>
  </si>
  <si>
    <t>71.33</t>
  </si>
  <si>
    <t>69.67</t>
  </si>
  <si>
    <t>75.33</t>
  </si>
  <si>
    <t>62.33</t>
  </si>
  <si>
    <t>66.67</t>
  </si>
  <si>
    <t>45.67</t>
  </si>
  <si>
    <t>70.67</t>
  </si>
  <si>
    <t>68.67</t>
  </si>
  <si>
    <t>73.33</t>
  </si>
  <si>
    <t>74.67</t>
  </si>
  <si>
    <t>77.67</t>
  </si>
  <si>
    <t>72.67</t>
  </si>
  <si>
    <t>72.33</t>
  </si>
  <si>
    <t>69.33</t>
  </si>
  <si>
    <t>66.33</t>
  </si>
  <si>
    <t>63.67</t>
  </si>
  <si>
    <t>67.33</t>
  </si>
  <si>
    <t>68.33</t>
  </si>
  <si>
    <t>70.33</t>
  </si>
  <si>
    <t>61.33</t>
  </si>
  <si>
    <t>冉建军</t>
  </si>
  <si>
    <t>弃考</t>
  </si>
  <si>
    <t>新区超声</t>
  </si>
  <si>
    <t>谭旎
ni</t>
  </si>
  <si>
    <t>呼吸内科</t>
  </si>
  <si>
    <t>谭伟</t>
  </si>
  <si>
    <t xml:space="preserve">                                                              恩施州中心医院</t>
  </si>
  <si>
    <t xml:space="preserve">                                                                        2019年1月11日</t>
  </si>
  <si>
    <t xml:space="preserve">        对以上公示有异议者请于2019年1月18下午17：30前反映到纪检监察室、人力资源部，过期将不再受理。</t>
  </si>
  <si>
    <t>恩施州中心医院2019年公开招聘工作人员
成绩公示</t>
  </si>
  <si>
    <t xml:space="preserve">联系电话：  纪检监察室：外线：8290649   内线：2745    
                      人力资源部：外线：8233449   内线：2107  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</si>
</sst>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;[Red]0.00"/>
  </numFmts>
  <fonts count="29"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1"/>
      <name val="仿宋_GB2312"/>
      <family val="3"/>
    </font>
    <font>
      <sz val="12"/>
      <name val="仿宋_GB2312"/>
      <family val="3"/>
    </font>
    <font>
      <sz val="16"/>
      <name val="仿宋_GB2312"/>
      <family val="3"/>
    </font>
    <font>
      <sz val="22"/>
      <name val="方正小标宋简体"/>
      <family val="0"/>
    </font>
    <font>
      <sz val="14"/>
      <name val="方正小标宋简体"/>
      <family val="0"/>
    </font>
    <font>
      <sz val="16"/>
      <name val="方正小标宋简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2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1" fillId="12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" borderId="5" applyNumberFormat="0" applyAlignment="0" applyProtection="0"/>
    <xf numFmtId="0" fontId="17" fillId="13" borderId="6" applyNumberFormat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0" applyNumberFormat="0" applyBorder="0" applyAlignment="0" applyProtection="0"/>
    <xf numFmtId="0" fontId="6" fillId="17" borderId="0" applyNumberFormat="0" applyBorder="0" applyAlignment="0" applyProtection="0"/>
    <xf numFmtId="0" fontId="12" fillId="8" borderId="0" applyNumberFormat="0" applyBorder="0" applyAlignment="0" applyProtection="0"/>
    <xf numFmtId="0" fontId="13" fillId="2" borderId="8" applyNumberFormat="0" applyAlignment="0" applyProtection="0"/>
    <xf numFmtId="0" fontId="11" fillId="3" borderId="5" applyNumberFormat="0" applyAlignment="0" applyProtection="0"/>
    <xf numFmtId="0" fontId="28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180" fontId="22" fillId="0" borderId="0" xfId="0" applyNumberFormat="1" applyFont="1" applyFill="1" applyAlignment="1">
      <alignment horizontal="center" vertical="center"/>
    </xf>
    <xf numFmtId="180" fontId="22" fillId="0" borderId="10" xfId="41" applyNumberFormat="1" applyFont="1" applyFill="1" applyBorder="1" applyAlignment="1">
      <alignment horizontal="center" vertical="center" wrapText="1"/>
      <protection/>
    </xf>
    <xf numFmtId="49" fontId="22" fillId="0" borderId="11" xfId="40" applyNumberFormat="1" applyFont="1" applyFill="1" applyBorder="1" applyAlignment="1">
      <alignment horizontal="center" vertical="center" wrapText="1"/>
      <protection/>
    </xf>
    <xf numFmtId="180" fontId="22" fillId="0" borderId="12" xfId="40" applyNumberFormat="1" applyFont="1" applyFill="1" applyBorder="1" applyAlignment="1">
      <alignment horizontal="center" vertical="center" wrapText="1"/>
      <protection/>
    </xf>
    <xf numFmtId="180" fontId="22" fillId="0" borderId="11" xfId="40" applyNumberFormat="1" applyFont="1" applyFill="1" applyBorder="1" applyAlignment="1">
      <alignment horizontal="center" vertical="center" wrapText="1"/>
      <protection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80" fontId="22" fillId="0" borderId="0" xfId="0" applyNumberFormat="1" applyFont="1" applyFill="1" applyAlignment="1">
      <alignment horizontal="center" vertical="center" wrapText="1"/>
    </xf>
    <xf numFmtId="0" fontId="22" fillId="0" borderId="11" xfId="41" applyFont="1" applyFill="1" applyBorder="1" applyAlignment="1">
      <alignment horizontal="center" vertical="center" wrapText="1"/>
      <protection/>
    </xf>
    <xf numFmtId="180" fontId="22" fillId="0" borderId="11" xfId="41" applyNumberFormat="1" applyFont="1" applyFill="1" applyBorder="1" applyAlignment="1">
      <alignment horizontal="center" vertical="center" wrapText="1"/>
      <protection/>
    </xf>
    <xf numFmtId="180" fontId="22" fillId="0" borderId="11" xfId="0" applyNumberFormat="1" applyFont="1" applyFill="1" applyBorder="1" applyAlignment="1">
      <alignment horizontal="center" vertical="center" wrapText="1"/>
    </xf>
    <xf numFmtId="180" fontId="22" fillId="0" borderId="12" xfId="0" applyNumberFormat="1" applyFont="1" applyBorder="1" applyAlignment="1">
      <alignment horizontal="center" vertical="center"/>
    </xf>
    <xf numFmtId="180" fontId="22" fillId="0" borderId="12" xfId="0" applyNumberFormat="1" applyFont="1" applyFill="1" applyBorder="1" applyAlignment="1">
      <alignment horizontal="center" vertical="center"/>
    </xf>
    <xf numFmtId="180" fontId="22" fillId="0" borderId="11" xfId="0" applyNumberFormat="1" applyFont="1" applyBorder="1" applyAlignment="1">
      <alignment horizontal="center" vertical="center"/>
    </xf>
    <xf numFmtId="180" fontId="22" fillId="0" borderId="11" xfId="0" applyNumberFormat="1" applyFont="1" applyFill="1" applyBorder="1" applyAlignment="1">
      <alignment horizontal="center" vertical="center"/>
    </xf>
    <xf numFmtId="0" fontId="22" fillId="0" borderId="11" xfId="40" applyFont="1" applyFill="1" applyBorder="1" applyAlignment="1">
      <alignment horizontal="center" vertical="center" wrapText="1"/>
      <protection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40" applyFont="1" applyFill="1" applyBorder="1" applyAlignment="1">
      <alignment vertical="center" wrapText="1"/>
      <protection/>
    </xf>
    <xf numFmtId="0" fontId="24" fillId="0" borderId="0" xfId="0" applyFont="1" applyBorder="1" applyAlignment="1">
      <alignment vertical="center" wrapText="1"/>
    </xf>
    <xf numFmtId="0" fontId="24" fillId="0" borderId="13" xfId="40" applyFont="1" applyFill="1" applyBorder="1" applyAlignment="1">
      <alignment horizontal="left" vertical="center" wrapText="1"/>
      <protection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49" fontId="24" fillId="0" borderId="0" xfId="0" applyNumberFormat="1" applyFont="1" applyAlignment="1">
      <alignment horizontal="center" vertical="top"/>
    </xf>
    <xf numFmtId="0" fontId="23" fillId="0" borderId="14" xfId="0" applyFont="1" applyFill="1" applyBorder="1" applyAlignment="1">
      <alignment horizontal="center" vertical="top" wrapText="1"/>
    </xf>
    <xf numFmtId="0" fontId="23" fillId="0" borderId="14" xfId="0" applyFont="1" applyFill="1" applyBorder="1" applyAlignment="1">
      <alignment horizontal="center" vertical="top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276225</xdr:rowOff>
    </xdr:to>
    <xdr:pic>
      <xdr:nvPicPr>
        <xdr:cNvPr id="1" name="图片 2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43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PageLayoutView="0" workbookViewId="0" topLeftCell="A1">
      <selection activeCell="H2" sqref="H2"/>
    </sheetView>
  </sheetViews>
  <sheetFormatPr defaultColWidth="9.00390625" defaultRowHeight="30" customHeight="1"/>
  <cols>
    <col min="1" max="1" width="14.375" style="9" customWidth="1"/>
    <col min="2" max="2" width="22.25390625" style="9" customWidth="1"/>
    <col min="3" max="6" width="10.75390625" style="3" customWidth="1"/>
    <col min="7" max="7" width="13.50390625" style="11" customWidth="1"/>
    <col min="8" max="16384" width="8.875" style="2" customWidth="1"/>
  </cols>
  <sheetData>
    <row r="1" ht="30" customHeight="1">
      <c r="B1" s="10"/>
    </row>
    <row r="2" spans="1:7" s="21" customFormat="1" ht="75.75" customHeight="1">
      <c r="A2" s="28" t="s">
        <v>157</v>
      </c>
      <c r="B2" s="29"/>
      <c r="C2" s="29"/>
      <c r="D2" s="29"/>
      <c r="E2" s="29"/>
      <c r="F2" s="29"/>
      <c r="G2" s="29"/>
    </row>
    <row r="3" spans="1:7" s="8" customFormat="1" ht="41.25" customHeight="1">
      <c r="A3" s="12" t="s">
        <v>0</v>
      </c>
      <c r="B3" s="12" t="s">
        <v>111</v>
      </c>
      <c r="C3" s="4" t="s">
        <v>112</v>
      </c>
      <c r="D3" s="4" t="s">
        <v>113</v>
      </c>
      <c r="E3" s="13" t="s">
        <v>114</v>
      </c>
      <c r="F3" s="13" t="s">
        <v>115</v>
      </c>
      <c r="G3" s="14" t="s">
        <v>116</v>
      </c>
    </row>
    <row r="4" spans="1:7" s="1" customFormat="1" ht="39.75" customHeight="1">
      <c r="A4" s="19" t="s">
        <v>151</v>
      </c>
      <c r="B4" s="5" t="s">
        <v>152</v>
      </c>
      <c r="C4" s="7">
        <v>75</v>
      </c>
      <c r="D4" s="16">
        <f aca="true" t="shared" si="0" ref="D4:D35">C4*0.5</f>
        <v>37.5</v>
      </c>
      <c r="E4" s="7">
        <v>78</v>
      </c>
      <c r="F4" s="7">
        <f aca="true" t="shared" si="1" ref="F4:F35">E4*0.5</f>
        <v>39</v>
      </c>
      <c r="G4" s="14">
        <f aca="true" t="shared" si="2" ref="G4:G35">D4+F4</f>
        <v>76.5</v>
      </c>
    </row>
    <row r="5" spans="1:7" s="1" customFormat="1" ht="39.75" customHeight="1">
      <c r="A5" s="19" t="s">
        <v>153</v>
      </c>
      <c r="B5" s="5" t="s">
        <v>152</v>
      </c>
      <c r="C5" s="7">
        <v>72</v>
      </c>
      <c r="D5" s="16">
        <f t="shared" si="0"/>
        <v>36</v>
      </c>
      <c r="E5" s="7">
        <v>72</v>
      </c>
      <c r="F5" s="7">
        <f t="shared" si="1"/>
        <v>36</v>
      </c>
      <c r="G5" s="14">
        <f t="shared" si="2"/>
        <v>72</v>
      </c>
    </row>
    <row r="6" spans="1:7" s="1" customFormat="1" ht="39.75" customHeight="1">
      <c r="A6" s="19" t="s">
        <v>20</v>
      </c>
      <c r="B6" s="19" t="s">
        <v>21</v>
      </c>
      <c r="C6" s="6">
        <v>85</v>
      </c>
      <c r="D6" s="16">
        <f t="shared" si="0"/>
        <v>42.5</v>
      </c>
      <c r="E6" s="6" t="s">
        <v>120</v>
      </c>
      <c r="F6" s="7">
        <f t="shared" si="1"/>
        <v>37.835</v>
      </c>
      <c r="G6" s="14">
        <f t="shared" si="2"/>
        <v>80.33500000000001</v>
      </c>
    </row>
    <row r="7" spans="1:7" s="1" customFormat="1" ht="39.75" customHeight="1">
      <c r="A7" s="19" t="s">
        <v>14</v>
      </c>
      <c r="B7" s="19" t="s">
        <v>21</v>
      </c>
      <c r="C7" s="6">
        <v>86</v>
      </c>
      <c r="D7" s="16">
        <f t="shared" si="0"/>
        <v>43</v>
      </c>
      <c r="E7" s="6">
        <v>65</v>
      </c>
      <c r="F7" s="7">
        <f t="shared" si="1"/>
        <v>32.5</v>
      </c>
      <c r="G7" s="14">
        <f t="shared" si="2"/>
        <v>75.5</v>
      </c>
    </row>
    <row r="8" spans="1:7" s="1" customFormat="1" ht="39.75" customHeight="1">
      <c r="A8" s="19" t="s">
        <v>49</v>
      </c>
      <c r="B8" s="19" t="s">
        <v>21</v>
      </c>
      <c r="C8" s="15">
        <v>75</v>
      </c>
      <c r="D8" s="16">
        <f t="shared" si="0"/>
        <v>37.5</v>
      </c>
      <c r="E8" s="6" t="s">
        <v>121</v>
      </c>
      <c r="F8" s="7">
        <f t="shared" si="1"/>
        <v>32.335</v>
      </c>
      <c r="G8" s="14">
        <f t="shared" si="2"/>
        <v>69.83500000000001</v>
      </c>
    </row>
    <row r="9" spans="1:7" s="1" customFormat="1" ht="39.75" customHeight="1">
      <c r="A9" s="19" t="s">
        <v>30</v>
      </c>
      <c r="B9" s="19" t="s">
        <v>21</v>
      </c>
      <c r="C9" s="7">
        <v>63</v>
      </c>
      <c r="D9" s="16">
        <f t="shared" si="0"/>
        <v>31.5</v>
      </c>
      <c r="E9" s="7">
        <v>68</v>
      </c>
      <c r="F9" s="7">
        <f t="shared" si="1"/>
        <v>34</v>
      </c>
      <c r="G9" s="14">
        <f t="shared" si="2"/>
        <v>65.5</v>
      </c>
    </row>
    <row r="10" spans="1:7" s="1" customFormat="1" ht="39.75" customHeight="1">
      <c r="A10" s="19" t="s">
        <v>29</v>
      </c>
      <c r="B10" s="19" t="s">
        <v>21</v>
      </c>
      <c r="C10" s="7">
        <v>65</v>
      </c>
      <c r="D10" s="16">
        <f t="shared" si="0"/>
        <v>32.5</v>
      </c>
      <c r="E10" s="7" t="s">
        <v>119</v>
      </c>
      <c r="F10" s="7">
        <f t="shared" si="1"/>
        <v>32.665</v>
      </c>
      <c r="G10" s="14">
        <f t="shared" si="2"/>
        <v>65.16499999999999</v>
      </c>
    </row>
    <row r="11" spans="1:7" s="1" customFormat="1" ht="39.75" customHeight="1">
      <c r="A11" s="19" t="s">
        <v>66</v>
      </c>
      <c r="B11" s="5" t="s">
        <v>31</v>
      </c>
      <c r="C11" s="7">
        <v>84</v>
      </c>
      <c r="D11" s="16">
        <f t="shared" si="0"/>
        <v>42</v>
      </c>
      <c r="E11" s="7" t="s">
        <v>122</v>
      </c>
      <c r="F11" s="7">
        <f t="shared" si="1"/>
        <v>37.165</v>
      </c>
      <c r="G11" s="14">
        <f t="shared" si="2"/>
        <v>79.16499999999999</v>
      </c>
    </row>
    <row r="12" spans="1:7" s="1" customFormat="1" ht="39.75" customHeight="1">
      <c r="A12" s="19" t="s">
        <v>83</v>
      </c>
      <c r="B12" s="19" t="s">
        <v>71</v>
      </c>
      <c r="C12" s="6">
        <v>75</v>
      </c>
      <c r="D12" s="16">
        <f t="shared" si="0"/>
        <v>37.5</v>
      </c>
      <c r="E12" s="6">
        <v>84</v>
      </c>
      <c r="F12" s="7">
        <f t="shared" si="1"/>
        <v>42</v>
      </c>
      <c r="G12" s="14">
        <f t="shared" si="2"/>
        <v>79.5</v>
      </c>
    </row>
    <row r="13" spans="1:7" s="1" customFormat="1" ht="39.75" customHeight="1">
      <c r="A13" s="19" t="s">
        <v>69</v>
      </c>
      <c r="B13" s="5" t="s">
        <v>68</v>
      </c>
      <c r="C13" s="6">
        <v>85</v>
      </c>
      <c r="D13" s="16">
        <f t="shared" si="0"/>
        <v>42.5</v>
      </c>
      <c r="E13" s="6">
        <v>79</v>
      </c>
      <c r="F13" s="7">
        <f t="shared" si="1"/>
        <v>39.5</v>
      </c>
      <c r="G13" s="14">
        <f t="shared" si="2"/>
        <v>82</v>
      </c>
    </row>
    <row r="14" spans="1:7" s="1" customFormat="1" ht="39.75" customHeight="1">
      <c r="A14" s="19" t="s">
        <v>55</v>
      </c>
      <c r="B14" s="5" t="s">
        <v>68</v>
      </c>
      <c r="C14" s="16">
        <v>80</v>
      </c>
      <c r="D14" s="16">
        <f t="shared" si="0"/>
        <v>40</v>
      </c>
      <c r="E14" s="6">
        <v>80</v>
      </c>
      <c r="F14" s="7">
        <f t="shared" si="1"/>
        <v>40</v>
      </c>
      <c r="G14" s="14">
        <f t="shared" si="2"/>
        <v>80</v>
      </c>
    </row>
    <row r="15" spans="1:7" s="1" customFormat="1" ht="39.75" customHeight="1">
      <c r="A15" s="19" t="s">
        <v>110</v>
      </c>
      <c r="B15" s="5" t="s">
        <v>68</v>
      </c>
      <c r="C15" s="6">
        <v>85</v>
      </c>
      <c r="D15" s="16">
        <f t="shared" si="0"/>
        <v>42.5</v>
      </c>
      <c r="E15" s="6" t="s">
        <v>126</v>
      </c>
      <c r="F15" s="7">
        <f t="shared" si="1"/>
        <v>36.835</v>
      </c>
      <c r="G15" s="14">
        <f t="shared" si="2"/>
        <v>79.33500000000001</v>
      </c>
    </row>
    <row r="16" spans="1:7" s="1" customFormat="1" ht="39.75" customHeight="1">
      <c r="A16" s="19" t="s">
        <v>32</v>
      </c>
      <c r="B16" s="5" t="s">
        <v>16</v>
      </c>
      <c r="C16" s="7">
        <v>89</v>
      </c>
      <c r="D16" s="16">
        <f t="shared" si="0"/>
        <v>44.5</v>
      </c>
      <c r="E16" s="7">
        <v>81</v>
      </c>
      <c r="F16" s="7">
        <f t="shared" si="1"/>
        <v>40.5</v>
      </c>
      <c r="G16" s="14">
        <f t="shared" si="2"/>
        <v>85</v>
      </c>
    </row>
    <row r="17" spans="1:7" s="1" customFormat="1" ht="39.75" customHeight="1">
      <c r="A17" s="19" t="s">
        <v>40</v>
      </c>
      <c r="B17" s="19" t="s">
        <v>16</v>
      </c>
      <c r="C17" s="15">
        <v>87</v>
      </c>
      <c r="D17" s="16">
        <f t="shared" si="0"/>
        <v>43.5</v>
      </c>
      <c r="E17" s="6">
        <v>78</v>
      </c>
      <c r="F17" s="7">
        <f t="shared" si="1"/>
        <v>39</v>
      </c>
      <c r="G17" s="14">
        <f t="shared" si="2"/>
        <v>82.5</v>
      </c>
    </row>
    <row r="18" spans="1:7" s="1" customFormat="1" ht="39.75" customHeight="1">
      <c r="A18" s="19" t="s">
        <v>33</v>
      </c>
      <c r="B18" s="5" t="s">
        <v>16</v>
      </c>
      <c r="C18" s="7">
        <v>65</v>
      </c>
      <c r="D18" s="16">
        <f t="shared" si="0"/>
        <v>32.5</v>
      </c>
      <c r="E18" s="7">
        <v>81.33</v>
      </c>
      <c r="F18" s="7">
        <f t="shared" si="1"/>
        <v>40.665</v>
      </c>
      <c r="G18" s="14">
        <f t="shared" si="2"/>
        <v>73.16499999999999</v>
      </c>
    </row>
    <row r="19" spans="1:7" s="1" customFormat="1" ht="39.75" customHeight="1">
      <c r="A19" s="19" t="s">
        <v>52</v>
      </c>
      <c r="B19" s="19" t="s">
        <v>16</v>
      </c>
      <c r="C19" s="17">
        <v>63</v>
      </c>
      <c r="D19" s="16">
        <f t="shared" si="0"/>
        <v>31.5</v>
      </c>
      <c r="E19" s="7" t="s">
        <v>122</v>
      </c>
      <c r="F19" s="7">
        <f t="shared" si="1"/>
        <v>37.165</v>
      </c>
      <c r="G19" s="14">
        <f t="shared" si="2"/>
        <v>68.66499999999999</v>
      </c>
    </row>
    <row r="20" spans="1:7" s="1" customFormat="1" ht="39.75" customHeight="1">
      <c r="A20" s="19" t="s">
        <v>17</v>
      </c>
      <c r="B20" s="19" t="s">
        <v>81</v>
      </c>
      <c r="C20" s="6">
        <v>85</v>
      </c>
      <c r="D20" s="16">
        <f t="shared" si="0"/>
        <v>42.5</v>
      </c>
      <c r="E20" s="6" t="s">
        <v>124</v>
      </c>
      <c r="F20" s="7">
        <f t="shared" si="1"/>
        <v>39.165</v>
      </c>
      <c r="G20" s="14">
        <f t="shared" si="2"/>
        <v>81.66499999999999</v>
      </c>
    </row>
    <row r="21" spans="1:7" s="1" customFormat="1" ht="39.75" customHeight="1">
      <c r="A21" s="19" t="s">
        <v>25</v>
      </c>
      <c r="B21" s="19" t="s">
        <v>81</v>
      </c>
      <c r="C21" s="6">
        <v>62</v>
      </c>
      <c r="D21" s="16">
        <f t="shared" si="0"/>
        <v>31</v>
      </c>
      <c r="E21" s="6" t="s">
        <v>123</v>
      </c>
      <c r="F21" s="7">
        <f t="shared" si="1"/>
        <v>43.165</v>
      </c>
      <c r="G21" s="14">
        <f t="shared" si="2"/>
        <v>74.16499999999999</v>
      </c>
    </row>
    <row r="22" spans="1:7" s="1" customFormat="1" ht="39.75" customHeight="1">
      <c r="A22" s="19" t="s">
        <v>77</v>
      </c>
      <c r="B22" s="19" t="s">
        <v>81</v>
      </c>
      <c r="C22" s="6">
        <v>65</v>
      </c>
      <c r="D22" s="16">
        <f t="shared" si="0"/>
        <v>32.5</v>
      </c>
      <c r="E22" s="6" t="s">
        <v>125</v>
      </c>
      <c r="F22" s="7">
        <f t="shared" si="1"/>
        <v>28.665</v>
      </c>
      <c r="G22" s="14">
        <f t="shared" si="2"/>
        <v>61.165</v>
      </c>
    </row>
    <row r="23" spans="1:7" s="1" customFormat="1" ht="39.75" customHeight="1">
      <c r="A23" s="19" t="s">
        <v>4</v>
      </c>
      <c r="B23" s="5" t="s">
        <v>3</v>
      </c>
      <c r="C23" s="7">
        <v>90</v>
      </c>
      <c r="D23" s="16">
        <f t="shared" si="0"/>
        <v>45</v>
      </c>
      <c r="E23" s="7">
        <v>77</v>
      </c>
      <c r="F23" s="7">
        <f t="shared" si="1"/>
        <v>38.5</v>
      </c>
      <c r="G23" s="14">
        <f t="shared" si="2"/>
        <v>83.5</v>
      </c>
    </row>
    <row r="24" spans="1:7" s="1" customFormat="1" ht="39.75" customHeight="1">
      <c r="A24" s="19" t="s">
        <v>26</v>
      </c>
      <c r="B24" s="5" t="s">
        <v>3</v>
      </c>
      <c r="C24" s="18">
        <v>92</v>
      </c>
      <c r="D24" s="16">
        <f t="shared" si="0"/>
        <v>46</v>
      </c>
      <c r="E24" s="7" t="s">
        <v>134</v>
      </c>
      <c r="F24" s="7">
        <f t="shared" si="1"/>
        <v>35.335</v>
      </c>
      <c r="G24" s="14">
        <f t="shared" si="2"/>
        <v>81.33500000000001</v>
      </c>
    </row>
    <row r="25" spans="1:7" s="1" customFormat="1" ht="39.75" customHeight="1">
      <c r="A25" s="19" t="s">
        <v>39</v>
      </c>
      <c r="B25" s="5" t="s">
        <v>3</v>
      </c>
      <c r="C25" s="7">
        <v>65</v>
      </c>
      <c r="D25" s="16">
        <f t="shared" si="0"/>
        <v>32.5</v>
      </c>
      <c r="E25" s="7">
        <v>71</v>
      </c>
      <c r="F25" s="7">
        <f t="shared" si="1"/>
        <v>35.5</v>
      </c>
      <c r="G25" s="14">
        <f t="shared" si="2"/>
        <v>68</v>
      </c>
    </row>
    <row r="26" spans="1:7" s="1" customFormat="1" ht="39.75" customHeight="1">
      <c r="A26" s="19" t="s">
        <v>27</v>
      </c>
      <c r="B26" s="5" t="s">
        <v>3</v>
      </c>
      <c r="C26" s="7">
        <v>60</v>
      </c>
      <c r="D26" s="16">
        <f t="shared" si="0"/>
        <v>30</v>
      </c>
      <c r="E26" s="7">
        <v>74</v>
      </c>
      <c r="F26" s="7">
        <f t="shared" si="1"/>
        <v>37</v>
      </c>
      <c r="G26" s="14">
        <f t="shared" si="2"/>
        <v>67</v>
      </c>
    </row>
    <row r="27" spans="1:7" s="1" customFormat="1" ht="39.75" customHeight="1">
      <c r="A27" s="19" t="s">
        <v>76</v>
      </c>
      <c r="B27" s="5" t="s">
        <v>19</v>
      </c>
      <c r="C27" s="7">
        <v>90</v>
      </c>
      <c r="D27" s="16">
        <f t="shared" si="0"/>
        <v>45</v>
      </c>
      <c r="E27" s="7">
        <v>81</v>
      </c>
      <c r="F27" s="7">
        <f t="shared" si="1"/>
        <v>40.5</v>
      </c>
      <c r="G27" s="14">
        <f t="shared" si="2"/>
        <v>85.5</v>
      </c>
    </row>
    <row r="28" spans="1:7" s="1" customFormat="1" ht="39.75" customHeight="1">
      <c r="A28" s="19" t="s">
        <v>70</v>
      </c>
      <c r="B28" s="5" t="s">
        <v>19</v>
      </c>
      <c r="C28" s="7">
        <v>90</v>
      </c>
      <c r="D28" s="16">
        <f t="shared" si="0"/>
        <v>45</v>
      </c>
      <c r="E28" s="7" t="s">
        <v>136</v>
      </c>
      <c r="F28" s="7">
        <f t="shared" si="1"/>
        <v>36.665</v>
      </c>
      <c r="G28" s="14">
        <f t="shared" si="2"/>
        <v>81.66499999999999</v>
      </c>
    </row>
    <row r="29" spans="1:7" s="1" customFormat="1" ht="39.75" customHeight="1">
      <c r="A29" s="19" t="s">
        <v>51</v>
      </c>
      <c r="B29" s="19" t="s">
        <v>19</v>
      </c>
      <c r="C29" s="17">
        <v>85</v>
      </c>
      <c r="D29" s="16">
        <f t="shared" si="0"/>
        <v>42.5</v>
      </c>
      <c r="E29" s="7" t="s">
        <v>138</v>
      </c>
      <c r="F29" s="7">
        <f t="shared" si="1"/>
        <v>38.835</v>
      </c>
      <c r="G29" s="14">
        <f t="shared" si="2"/>
        <v>81.33500000000001</v>
      </c>
    </row>
    <row r="30" spans="1:7" s="1" customFormat="1" ht="39.75" customHeight="1">
      <c r="A30" s="19" t="s">
        <v>42</v>
      </c>
      <c r="B30" s="5" t="s">
        <v>19</v>
      </c>
      <c r="C30" s="7">
        <v>88</v>
      </c>
      <c r="D30" s="16">
        <f t="shared" si="0"/>
        <v>44</v>
      </c>
      <c r="E30" s="7">
        <v>73</v>
      </c>
      <c r="F30" s="7">
        <f t="shared" si="1"/>
        <v>36.5</v>
      </c>
      <c r="G30" s="14">
        <f t="shared" si="2"/>
        <v>80.5</v>
      </c>
    </row>
    <row r="31" spans="1:7" s="1" customFormat="1" ht="39.75" customHeight="1">
      <c r="A31" s="19" t="s">
        <v>45</v>
      </c>
      <c r="B31" s="19" t="s">
        <v>19</v>
      </c>
      <c r="C31" s="17">
        <v>69</v>
      </c>
      <c r="D31" s="16">
        <f t="shared" si="0"/>
        <v>34.5</v>
      </c>
      <c r="E31" s="7" t="s">
        <v>139</v>
      </c>
      <c r="F31" s="7">
        <f t="shared" si="1"/>
        <v>36.335</v>
      </c>
      <c r="G31" s="14">
        <f t="shared" si="2"/>
        <v>70.83500000000001</v>
      </c>
    </row>
    <row r="32" spans="1:7" s="1" customFormat="1" ht="39.75" customHeight="1">
      <c r="A32" s="19" t="s">
        <v>78</v>
      </c>
      <c r="B32" s="5" t="s">
        <v>19</v>
      </c>
      <c r="C32" s="7">
        <v>70</v>
      </c>
      <c r="D32" s="16">
        <f t="shared" si="0"/>
        <v>35</v>
      </c>
      <c r="E32" s="7">
        <v>70</v>
      </c>
      <c r="F32" s="7">
        <f t="shared" si="1"/>
        <v>35</v>
      </c>
      <c r="G32" s="14">
        <f t="shared" si="2"/>
        <v>70</v>
      </c>
    </row>
    <row r="33" spans="1:7" s="1" customFormat="1" ht="39.75" customHeight="1">
      <c r="A33" s="19" t="s">
        <v>48</v>
      </c>
      <c r="B33" s="19" t="s">
        <v>19</v>
      </c>
      <c r="C33" s="17">
        <v>65</v>
      </c>
      <c r="D33" s="16">
        <f t="shared" si="0"/>
        <v>32.5</v>
      </c>
      <c r="E33" s="7" t="s">
        <v>136</v>
      </c>
      <c r="F33" s="7">
        <f t="shared" si="1"/>
        <v>36.665</v>
      </c>
      <c r="G33" s="14">
        <f t="shared" si="2"/>
        <v>69.16499999999999</v>
      </c>
    </row>
    <row r="34" spans="1:7" s="1" customFormat="1" ht="39.75" customHeight="1">
      <c r="A34" s="19" t="s">
        <v>46</v>
      </c>
      <c r="B34" s="19" t="s">
        <v>19</v>
      </c>
      <c r="C34" s="17">
        <v>71</v>
      </c>
      <c r="D34" s="16">
        <f t="shared" si="0"/>
        <v>35.5</v>
      </c>
      <c r="E34" s="7">
        <v>65</v>
      </c>
      <c r="F34" s="7">
        <f t="shared" si="1"/>
        <v>32.5</v>
      </c>
      <c r="G34" s="14">
        <f t="shared" si="2"/>
        <v>68</v>
      </c>
    </row>
    <row r="35" spans="1:7" s="1" customFormat="1" ht="39.75" customHeight="1">
      <c r="A35" s="19" t="s">
        <v>34</v>
      </c>
      <c r="B35" s="19" t="s">
        <v>19</v>
      </c>
      <c r="C35" s="7">
        <v>60</v>
      </c>
      <c r="D35" s="16">
        <f t="shared" si="0"/>
        <v>30</v>
      </c>
      <c r="E35" s="7" t="s">
        <v>137</v>
      </c>
      <c r="F35" s="7">
        <f t="shared" si="1"/>
        <v>37.335</v>
      </c>
      <c r="G35" s="14">
        <f t="shared" si="2"/>
        <v>67.33500000000001</v>
      </c>
    </row>
    <row r="36" spans="1:7" s="1" customFormat="1" ht="39.75" customHeight="1">
      <c r="A36" s="19" t="s">
        <v>61</v>
      </c>
      <c r="B36" s="19" t="s">
        <v>19</v>
      </c>
      <c r="C36" s="18">
        <v>65</v>
      </c>
      <c r="D36" s="16">
        <f aca="true" t="shared" si="3" ref="D36:D54">C36*0.5</f>
        <v>32.5</v>
      </c>
      <c r="E36" s="7">
        <v>67</v>
      </c>
      <c r="F36" s="7">
        <f aca="true" t="shared" si="4" ref="F36:F54">E36*0.5</f>
        <v>33.5</v>
      </c>
      <c r="G36" s="14">
        <f aca="true" t="shared" si="5" ref="G36:G54">D36+F36</f>
        <v>66</v>
      </c>
    </row>
    <row r="37" spans="1:7" s="1" customFormat="1" ht="39.75" customHeight="1">
      <c r="A37" s="19" t="s">
        <v>63</v>
      </c>
      <c r="B37" s="19" t="s">
        <v>19</v>
      </c>
      <c r="C37" s="18">
        <v>60</v>
      </c>
      <c r="D37" s="16">
        <f t="shared" si="3"/>
        <v>30</v>
      </c>
      <c r="E37" s="7" t="s">
        <v>135</v>
      </c>
      <c r="F37" s="7">
        <f t="shared" si="4"/>
        <v>34.335</v>
      </c>
      <c r="G37" s="14">
        <f t="shared" si="5"/>
        <v>64.33500000000001</v>
      </c>
    </row>
    <row r="38" spans="1:7" s="1" customFormat="1" ht="39.75" customHeight="1">
      <c r="A38" s="19" t="s">
        <v>5</v>
      </c>
      <c r="B38" s="5" t="s">
        <v>2</v>
      </c>
      <c r="C38" s="7">
        <v>91</v>
      </c>
      <c r="D38" s="16">
        <f t="shared" si="3"/>
        <v>45.5</v>
      </c>
      <c r="E38" s="7">
        <v>83</v>
      </c>
      <c r="F38" s="7">
        <f t="shared" si="4"/>
        <v>41.5</v>
      </c>
      <c r="G38" s="14">
        <f t="shared" si="5"/>
        <v>87</v>
      </c>
    </row>
    <row r="39" spans="1:7" s="1" customFormat="1" ht="39.75" customHeight="1">
      <c r="A39" s="19" t="s">
        <v>24</v>
      </c>
      <c r="B39" s="5" t="s">
        <v>2</v>
      </c>
      <c r="C39" s="6">
        <v>90</v>
      </c>
      <c r="D39" s="16">
        <f t="shared" si="3"/>
        <v>45</v>
      </c>
      <c r="E39" s="6" t="s">
        <v>127</v>
      </c>
      <c r="F39" s="7">
        <f t="shared" si="4"/>
        <v>41.335</v>
      </c>
      <c r="G39" s="14">
        <f t="shared" si="5"/>
        <v>86.33500000000001</v>
      </c>
    </row>
    <row r="40" spans="1:7" s="1" customFormat="1" ht="39.75" customHeight="1">
      <c r="A40" s="19" t="s">
        <v>6</v>
      </c>
      <c r="B40" s="5" t="s">
        <v>2</v>
      </c>
      <c r="C40" s="7">
        <v>84</v>
      </c>
      <c r="D40" s="16">
        <f t="shared" si="3"/>
        <v>42</v>
      </c>
      <c r="E40" s="7">
        <v>84</v>
      </c>
      <c r="F40" s="7">
        <f t="shared" si="4"/>
        <v>42</v>
      </c>
      <c r="G40" s="14">
        <f t="shared" si="5"/>
        <v>84</v>
      </c>
    </row>
    <row r="41" spans="1:7" s="1" customFormat="1" ht="39.75" customHeight="1">
      <c r="A41" s="19" t="s">
        <v>104</v>
      </c>
      <c r="B41" s="19" t="s">
        <v>2</v>
      </c>
      <c r="C41" s="18">
        <v>88</v>
      </c>
      <c r="D41" s="16">
        <f t="shared" si="3"/>
        <v>44</v>
      </c>
      <c r="E41" s="7" t="s">
        <v>130</v>
      </c>
      <c r="F41" s="7">
        <f t="shared" si="4"/>
        <v>37.665</v>
      </c>
      <c r="G41" s="14">
        <f t="shared" si="5"/>
        <v>81.66499999999999</v>
      </c>
    </row>
    <row r="42" spans="1:7" s="1" customFormat="1" ht="39.75" customHeight="1">
      <c r="A42" s="19" t="s">
        <v>103</v>
      </c>
      <c r="B42" s="5" t="s">
        <v>2</v>
      </c>
      <c r="C42" s="6">
        <v>84</v>
      </c>
      <c r="D42" s="16">
        <f t="shared" si="3"/>
        <v>42</v>
      </c>
      <c r="E42" s="6" t="s">
        <v>126</v>
      </c>
      <c r="F42" s="7">
        <f t="shared" si="4"/>
        <v>36.835</v>
      </c>
      <c r="G42" s="14">
        <f t="shared" si="5"/>
        <v>78.83500000000001</v>
      </c>
    </row>
    <row r="43" spans="1:7" s="1" customFormat="1" ht="39.75" customHeight="1">
      <c r="A43" s="19" t="s">
        <v>73</v>
      </c>
      <c r="B43" s="5" t="s">
        <v>2</v>
      </c>
      <c r="C43" s="7">
        <v>74</v>
      </c>
      <c r="D43" s="16">
        <f t="shared" si="3"/>
        <v>37</v>
      </c>
      <c r="E43" s="7">
        <v>76</v>
      </c>
      <c r="F43" s="7">
        <f t="shared" si="4"/>
        <v>38</v>
      </c>
      <c r="G43" s="14">
        <f t="shared" si="5"/>
        <v>75</v>
      </c>
    </row>
    <row r="44" spans="1:7" s="1" customFormat="1" ht="39.75" customHeight="1">
      <c r="A44" s="19" t="s">
        <v>1</v>
      </c>
      <c r="B44" s="5" t="s">
        <v>2</v>
      </c>
      <c r="C44" s="7">
        <v>86</v>
      </c>
      <c r="D44" s="16">
        <f t="shared" si="3"/>
        <v>43</v>
      </c>
      <c r="E44" s="7" t="s">
        <v>131</v>
      </c>
      <c r="F44" s="7">
        <f t="shared" si="4"/>
        <v>31.165</v>
      </c>
      <c r="G44" s="14">
        <f t="shared" si="5"/>
        <v>74.16499999999999</v>
      </c>
    </row>
    <row r="45" spans="1:7" s="1" customFormat="1" ht="39.75" customHeight="1">
      <c r="A45" s="19" t="s">
        <v>43</v>
      </c>
      <c r="B45" s="19" t="s">
        <v>2</v>
      </c>
      <c r="C45" s="17">
        <v>80</v>
      </c>
      <c r="D45" s="16">
        <f t="shared" si="3"/>
        <v>40</v>
      </c>
      <c r="E45" s="7" t="s">
        <v>132</v>
      </c>
      <c r="F45" s="7">
        <f t="shared" si="4"/>
        <v>33.335</v>
      </c>
      <c r="G45" s="14">
        <f t="shared" si="5"/>
        <v>73.33500000000001</v>
      </c>
    </row>
    <row r="46" spans="1:7" s="1" customFormat="1" ht="39.75" customHeight="1">
      <c r="A46" s="19" t="s">
        <v>47</v>
      </c>
      <c r="B46" s="19" t="s">
        <v>2</v>
      </c>
      <c r="C46" s="17">
        <v>72</v>
      </c>
      <c r="D46" s="16">
        <f t="shared" si="3"/>
        <v>36</v>
      </c>
      <c r="E46" s="7" t="s">
        <v>129</v>
      </c>
      <c r="F46" s="7">
        <f t="shared" si="4"/>
        <v>34.835</v>
      </c>
      <c r="G46" s="14">
        <f t="shared" si="5"/>
        <v>70.83500000000001</v>
      </c>
    </row>
    <row r="47" spans="1:7" s="1" customFormat="1" ht="39.75" customHeight="1">
      <c r="A47" s="19" t="s">
        <v>82</v>
      </c>
      <c r="B47" s="19" t="s">
        <v>2</v>
      </c>
      <c r="C47" s="7">
        <v>73</v>
      </c>
      <c r="D47" s="16">
        <f t="shared" si="3"/>
        <v>36.5</v>
      </c>
      <c r="E47" s="7">
        <v>59</v>
      </c>
      <c r="F47" s="7">
        <f t="shared" si="4"/>
        <v>29.5</v>
      </c>
      <c r="G47" s="14">
        <f t="shared" si="5"/>
        <v>66</v>
      </c>
    </row>
    <row r="48" spans="1:7" s="1" customFormat="1" ht="39.75" customHeight="1">
      <c r="A48" s="19" t="s">
        <v>105</v>
      </c>
      <c r="B48" s="19" t="s">
        <v>2</v>
      </c>
      <c r="C48" s="18">
        <v>60</v>
      </c>
      <c r="D48" s="16">
        <f t="shared" si="3"/>
        <v>30</v>
      </c>
      <c r="E48" s="7" t="s">
        <v>128</v>
      </c>
      <c r="F48" s="7">
        <f t="shared" si="4"/>
        <v>35.665</v>
      </c>
      <c r="G48" s="14">
        <f t="shared" si="5"/>
        <v>65.66499999999999</v>
      </c>
    </row>
    <row r="49" spans="1:7" s="1" customFormat="1" ht="39.75" customHeight="1">
      <c r="A49" s="19" t="s">
        <v>101</v>
      </c>
      <c r="B49" s="19" t="s">
        <v>102</v>
      </c>
      <c r="C49" s="7">
        <v>70</v>
      </c>
      <c r="D49" s="16">
        <f t="shared" si="3"/>
        <v>35</v>
      </c>
      <c r="E49" s="7" t="s">
        <v>133</v>
      </c>
      <c r="F49" s="7">
        <f t="shared" si="4"/>
        <v>22.835</v>
      </c>
      <c r="G49" s="14">
        <f t="shared" si="5"/>
        <v>57.835</v>
      </c>
    </row>
    <row r="50" spans="1:7" s="1" customFormat="1" ht="39.75" customHeight="1">
      <c r="A50" s="19" t="s">
        <v>10</v>
      </c>
      <c r="B50" s="19" t="s">
        <v>59</v>
      </c>
      <c r="C50" s="6">
        <v>64</v>
      </c>
      <c r="D50" s="16">
        <f t="shared" si="3"/>
        <v>32</v>
      </c>
      <c r="E50" s="6">
        <v>83</v>
      </c>
      <c r="F50" s="7">
        <f t="shared" si="4"/>
        <v>41.5</v>
      </c>
      <c r="G50" s="14">
        <f t="shared" si="5"/>
        <v>73.5</v>
      </c>
    </row>
    <row r="51" spans="1:7" s="1" customFormat="1" ht="39.75" customHeight="1">
      <c r="A51" s="19" t="s">
        <v>8</v>
      </c>
      <c r="B51" s="19" t="s">
        <v>59</v>
      </c>
      <c r="C51" s="6">
        <v>60</v>
      </c>
      <c r="D51" s="16">
        <f t="shared" si="3"/>
        <v>30</v>
      </c>
      <c r="E51" s="6">
        <v>86</v>
      </c>
      <c r="F51" s="7">
        <f t="shared" si="4"/>
        <v>43</v>
      </c>
      <c r="G51" s="14">
        <f t="shared" si="5"/>
        <v>73</v>
      </c>
    </row>
    <row r="52" spans="1:7" s="1" customFormat="1" ht="39.75" customHeight="1">
      <c r="A52" s="19" t="s">
        <v>67</v>
      </c>
      <c r="B52" s="5" t="s">
        <v>59</v>
      </c>
      <c r="C52" s="6">
        <v>64</v>
      </c>
      <c r="D52" s="16">
        <f t="shared" si="3"/>
        <v>32</v>
      </c>
      <c r="E52" s="6" t="s">
        <v>140</v>
      </c>
      <c r="F52" s="7">
        <f t="shared" si="4"/>
        <v>36.165</v>
      </c>
      <c r="G52" s="14">
        <f t="shared" si="5"/>
        <v>68.16499999999999</v>
      </c>
    </row>
    <row r="53" spans="1:7" s="1" customFormat="1" ht="39.75" customHeight="1">
      <c r="A53" s="19" t="s">
        <v>7</v>
      </c>
      <c r="B53" s="19" t="s">
        <v>59</v>
      </c>
      <c r="C53" s="6">
        <v>65</v>
      </c>
      <c r="D53" s="16">
        <f t="shared" si="3"/>
        <v>32.5</v>
      </c>
      <c r="E53" s="6">
        <v>71.3</v>
      </c>
      <c r="F53" s="7">
        <f t="shared" si="4"/>
        <v>35.65</v>
      </c>
      <c r="G53" s="14">
        <f t="shared" si="5"/>
        <v>68.15</v>
      </c>
    </row>
    <row r="54" spans="1:7" s="1" customFormat="1" ht="39.75" customHeight="1">
      <c r="A54" s="19" t="s">
        <v>9</v>
      </c>
      <c r="B54" s="19" t="s">
        <v>59</v>
      </c>
      <c r="C54" s="6">
        <v>65</v>
      </c>
      <c r="D54" s="16">
        <f t="shared" si="3"/>
        <v>32.5</v>
      </c>
      <c r="E54" s="6">
        <v>69</v>
      </c>
      <c r="F54" s="7">
        <f t="shared" si="4"/>
        <v>34.5</v>
      </c>
      <c r="G54" s="14">
        <f t="shared" si="5"/>
        <v>67</v>
      </c>
    </row>
    <row r="55" spans="1:7" s="20" customFormat="1" ht="39.75" customHeight="1">
      <c r="A55" s="19" t="s">
        <v>64</v>
      </c>
      <c r="B55" s="19" t="s">
        <v>59</v>
      </c>
      <c r="C55" s="16">
        <v>68</v>
      </c>
      <c r="D55" s="16">
        <v>34</v>
      </c>
      <c r="E55" s="6" t="s">
        <v>149</v>
      </c>
      <c r="F55" s="7"/>
      <c r="G55" s="14"/>
    </row>
    <row r="56" spans="1:7" s="1" customFormat="1" ht="39.75" customHeight="1">
      <c r="A56" s="19" t="s">
        <v>35</v>
      </c>
      <c r="B56" s="19" t="s">
        <v>60</v>
      </c>
      <c r="C56" s="6">
        <v>75</v>
      </c>
      <c r="D56" s="16">
        <f aca="true" t="shared" si="6" ref="D56:D94">C56*0.5</f>
        <v>37.5</v>
      </c>
      <c r="E56" s="6" t="s">
        <v>141</v>
      </c>
      <c r="F56" s="7">
        <f aca="true" t="shared" si="7" ref="F56:F88">E56*0.5</f>
        <v>34.665</v>
      </c>
      <c r="G56" s="14">
        <f aca="true" t="shared" si="8" ref="G56:G88">D56+F56</f>
        <v>72.16499999999999</v>
      </c>
    </row>
    <row r="57" spans="1:7" s="1" customFormat="1" ht="39.75" customHeight="1">
      <c r="A57" s="19" t="s">
        <v>38</v>
      </c>
      <c r="B57" s="19" t="s">
        <v>60</v>
      </c>
      <c r="C57" s="16">
        <v>70</v>
      </c>
      <c r="D57" s="16">
        <f t="shared" si="6"/>
        <v>35</v>
      </c>
      <c r="E57" s="6">
        <v>68</v>
      </c>
      <c r="F57" s="7">
        <f t="shared" si="7"/>
        <v>34</v>
      </c>
      <c r="G57" s="14">
        <f t="shared" si="8"/>
        <v>69</v>
      </c>
    </row>
    <row r="58" spans="1:7" s="1" customFormat="1" ht="39.75" customHeight="1">
      <c r="A58" s="19" t="s">
        <v>15</v>
      </c>
      <c r="B58" s="19" t="s">
        <v>53</v>
      </c>
      <c r="C58" s="7">
        <v>83</v>
      </c>
      <c r="D58" s="16">
        <f t="shared" si="6"/>
        <v>41.5</v>
      </c>
      <c r="E58" s="7" t="s">
        <v>130</v>
      </c>
      <c r="F58" s="7">
        <f t="shared" si="7"/>
        <v>37.665</v>
      </c>
      <c r="G58" s="14">
        <f t="shared" si="8"/>
        <v>79.16499999999999</v>
      </c>
    </row>
    <row r="59" spans="1:7" s="1" customFormat="1" ht="39.75" customHeight="1">
      <c r="A59" s="19" t="s">
        <v>79</v>
      </c>
      <c r="B59" s="19" t="s">
        <v>53</v>
      </c>
      <c r="C59" s="6">
        <v>84</v>
      </c>
      <c r="D59" s="16">
        <f t="shared" si="6"/>
        <v>42</v>
      </c>
      <c r="E59" s="6" t="s">
        <v>139</v>
      </c>
      <c r="F59" s="7">
        <f t="shared" si="7"/>
        <v>36.335</v>
      </c>
      <c r="G59" s="14">
        <f t="shared" si="8"/>
        <v>78.33500000000001</v>
      </c>
    </row>
    <row r="60" spans="1:7" s="1" customFormat="1" ht="39.75" customHeight="1">
      <c r="A60" s="19" t="s">
        <v>80</v>
      </c>
      <c r="B60" s="19" t="s">
        <v>53</v>
      </c>
      <c r="C60" s="6">
        <v>76</v>
      </c>
      <c r="D60" s="16">
        <f t="shared" si="6"/>
        <v>38</v>
      </c>
      <c r="E60" s="6">
        <v>74</v>
      </c>
      <c r="F60" s="7">
        <f t="shared" si="7"/>
        <v>37</v>
      </c>
      <c r="G60" s="14">
        <f t="shared" si="8"/>
        <v>75</v>
      </c>
    </row>
    <row r="61" spans="1:7" s="1" customFormat="1" ht="39.75" customHeight="1">
      <c r="A61" s="19" t="s">
        <v>100</v>
      </c>
      <c r="B61" s="19" t="s">
        <v>53</v>
      </c>
      <c r="C61" s="18">
        <v>76</v>
      </c>
      <c r="D61" s="16">
        <f t="shared" si="6"/>
        <v>38</v>
      </c>
      <c r="E61" s="7" t="s">
        <v>126</v>
      </c>
      <c r="F61" s="7">
        <f t="shared" si="7"/>
        <v>36.835</v>
      </c>
      <c r="G61" s="14">
        <f t="shared" si="8"/>
        <v>74.83500000000001</v>
      </c>
    </row>
    <row r="62" spans="1:7" s="1" customFormat="1" ht="39.75" customHeight="1">
      <c r="A62" s="19" t="s">
        <v>36</v>
      </c>
      <c r="B62" s="19" t="s">
        <v>53</v>
      </c>
      <c r="C62" s="7">
        <v>80</v>
      </c>
      <c r="D62" s="16">
        <f t="shared" si="6"/>
        <v>40</v>
      </c>
      <c r="E62" s="7" t="s">
        <v>121</v>
      </c>
      <c r="F62" s="7">
        <f t="shared" si="7"/>
        <v>32.335</v>
      </c>
      <c r="G62" s="14">
        <f t="shared" si="8"/>
        <v>72.33500000000001</v>
      </c>
    </row>
    <row r="63" spans="1:7" s="1" customFormat="1" ht="39.75" customHeight="1">
      <c r="A63" s="19" t="s">
        <v>56</v>
      </c>
      <c r="B63" s="19" t="s">
        <v>53</v>
      </c>
      <c r="C63" s="18">
        <v>72</v>
      </c>
      <c r="D63" s="16">
        <f t="shared" si="6"/>
        <v>36</v>
      </c>
      <c r="E63" s="7" t="s">
        <v>140</v>
      </c>
      <c r="F63" s="7">
        <f t="shared" si="7"/>
        <v>36.165</v>
      </c>
      <c r="G63" s="14">
        <f t="shared" si="8"/>
        <v>72.16499999999999</v>
      </c>
    </row>
    <row r="64" spans="1:7" s="1" customFormat="1" ht="39.75" customHeight="1">
      <c r="A64" s="19" t="s">
        <v>28</v>
      </c>
      <c r="B64" s="19" t="s">
        <v>53</v>
      </c>
      <c r="C64" s="18">
        <v>76</v>
      </c>
      <c r="D64" s="16">
        <f t="shared" si="6"/>
        <v>38</v>
      </c>
      <c r="E64" s="7" t="s">
        <v>143</v>
      </c>
      <c r="F64" s="7">
        <f t="shared" si="7"/>
        <v>31.835</v>
      </c>
      <c r="G64" s="14">
        <f t="shared" si="8"/>
        <v>69.83500000000001</v>
      </c>
    </row>
    <row r="65" spans="1:7" s="1" customFormat="1" ht="39.75" customHeight="1">
      <c r="A65" s="19" t="s">
        <v>54</v>
      </c>
      <c r="B65" s="19" t="s">
        <v>53</v>
      </c>
      <c r="C65" s="15">
        <v>68</v>
      </c>
      <c r="D65" s="16">
        <f t="shared" si="6"/>
        <v>34</v>
      </c>
      <c r="E65" s="6" t="s">
        <v>142</v>
      </c>
      <c r="F65" s="7">
        <f t="shared" si="7"/>
        <v>33.165</v>
      </c>
      <c r="G65" s="14">
        <f t="shared" si="8"/>
        <v>67.16499999999999</v>
      </c>
    </row>
    <row r="66" spans="1:7" s="1" customFormat="1" ht="39.75" customHeight="1">
      <c r="A66" s="19" t="s">
        <v>22</v>
      </c>
      <c r="B66" s="19" t="s">
        <v>23</v>
      </c>
      <c r="C66" s="7">
        <v>82</v>
      </c>
      <c r="D66" s="16">
        <f t="shared" si="6"/>
        <v>41</v>
      </c>
      <c r="E66" s="7" t="s">
        <v>138</v>
      </c>
      <c r="F66" s="7">
        <f t="shared" si="7"/>
        <v>38.835</v>
      </c>
      <c r="G66" s="14">
        <f t="shared" si="8"/>
        <v>79.83500000000001</v>
      </c>
    </row>
    <row r="67" spans="1:7" s="1" customFormat="1" ht="39.75" customHeight="1">
      <c r="A67" s="19" t="s">
        <v>65</v>
      </c>
      <c r="B67" s="5" t="s">
        <v>23</v>
      </c>
      <c r="C67" s="6">
        <v>78</v>
      </c>
      <c r="D67" s="16">
        <f t="shared" si="6"/>
        <v>39</v>
      </c>
      <c r="E67" s="6" t="s">
        <v>140</v>
      </c>
      <c r="F67" s="7">
        <f t="shared" si="7"/>
        <v>36.165</v>
      </c>
      <c r="G67" s="14">
        <f t="shared" si="8"/>
        <v>75.16499999999999</v>
      </c>
    </row>
    <row r="68" spans="1:7" s="1" customFormat="1" ht="39.75" customHeight="1">
      <c r="A68" s="19" t="s">
        <v>72</v>
      </c>
      <c r="B68" s="5" t="s">
        <v>23</v>
      </c>
      <c r="C68" s="6">
        <v>70</v>
      </c>
      <c r="D68" s="16">
        <f t="shared" si="6"/>
        <v>35</v>
      </c>
      <c r="E68" s="6">
        <v>76</v>
      </c>
      <c r="F68" s="7">
        <f t="shared" si="7"/>
        <v>38</v>
      </c>
      <c r="G68" s="14">
        <f t="shared" si="8"/>
        <v>73</v>
      </c>
    </row>
    <row r="69" spans="1:7" s="1" customFormat="1" ht="39.75" customHeight="1">
      <c r="A69" s="19" t="s">
        <v>44</v>
      </c>
      <c r="B69" s="19" t="s">
        <v>23</v>
      </c>
      <c r="C69" s="15">
        <v>70</v>
      </c>
      <c r="D69" s="16">
        <f t="shared" si="6"/>
        <v>35</v>
      </c>
      <c r="E69" s="6" t="s">
        <v>144</v>
      </c>
      <c r="F69" s="7">
        <f t="shared" si="7"/>
        <v>33.665</v>
      </c>
      <c r="G69" s="14">
        <f t="shared" si="8"/>
        <v>68.66499999999999</v>
      </c>
    </row>
    <row r="70" spans="1:7" s="1" customFormat="1" ht="39.75" customHeight="1">
      <c r="A70" s="19" t="s">
        <v>18</v>
      </c>
      <c r="B70" s="5" t="s">
        <v>11</v>
      </c>
      <c r="C70" s="6">
        <v>86</v>
      </c>
      <c r="D70" s="16">
        <f t="shared" si="6"/>
        <v>43</v>
      </c>
      <c r="E70" s="6">
        <v>75</v>
      </c>
      <c r="F70" s="7">
        <f t="shared" si="7"/>
        <v>37.5</v>
      </c>
      <c r="G70" s="14">
        <f t="shared" si="8"/>
        <v>80.5</v>
      </c>
    </row>
    <row r="71" spans="1:7" ht="48" customHeight="1">
      <c r="A71" s="19" t="s">
        <v>98</v>
      </c>
      <c r="B71" s="19" t="s">
        <v>96</v>
      </c>
      <c r="C71" s="7">
        <v>92</v>
      </c>
      <c r="D71" s="16">
        <f t="shared" si="6"/>
        <v>46</v>
      </c>
      <c r="E71" s="7" t="s">
        <v>129</v>
      </c>
      <c r="F71" s="7">
        <f t="shared" si="7"/>
        <v>34.835</v>
      </c>
      <c r="G71" s="14">
        <f t="shared" si="8"/>
        <v>80.83500000000001</v>
      </c>
    </row>
    <row r="72" spans="1:7" s="1" customFormat="1" ht="39.75" customHeight="1">
      <c r="A72" s="19" t="s">
        <v>95</v>
      </c>
      <c r="B72" s="19" t="s">
        <v>96</v>
      </c>
      <c r="C72" s="18">
        <v>90</v>
      </c>
      <c r="D72" s="16">
        <f t="shared" si="6"/>
        <v>45</v>
      </c>
      <c r="E72" s="7" t="s">
        <v>129</v>
      </c>
      <c r="F72" s="7">
        <f t="shared" si="7"/>
        <v>34.835</v>
      </c>
      <c r="G72" s="14">
        <f t="shared" si="8"/>
        <v>79.83500000000001</v>
      </c>
    </row>
    <row r="73" spans="1:7" s="1" customFormat="1" ht="39.75" customHeight="1">
      <c r="A73" s="19" t="s">
        <v>99</v>
      </c>
      <c r="B73" s="19" t="s">
        <v>96</v>
      </c>
      <c r="C73" s="7">
        <v>65</v>
      </c>
      <c r="D73" s="16">
        <f t="shared" si="6"/>
        <v>32.5</v>
      </c>
      <c r="E73" s="7">
        <v>66</v>
      </c>
      <c r="F73" s="7">
        <f t="shared" si="7"/>
        <v>33</v>
      </c>
      <c r="G73" s="14">
        <f t="shared" si="8"/>
        <v>65.5</v>
      </c>
    </row>
    <row r="74" spans="1:7" s="1" customFormat="1" ht="39.75" customHeight="1">
      <c r="A74" s="19" t="s">
        <v>97</v>
      </c>
      <c r="B74" s="19" t="s">
        <v>96</v>
      </c>
      <c r="C74" s="18">
        <v>62</v>
      </c>
      <c r="D74" s="16">
        <f t="shared" si="6"/>
        <v>31</v>
      </c>
      <c r="E74" s="7" t="s">
        <v>145</v>
      </c>
      <c r="F74" s="7">
        <f t="shared" si="7"/>
        <v>34.165</v>
      </c>
      <c r="G74" s="14">
        <f t="shared" si="8"/>
        <v>65.16499999999999</v>
      </c>
    </row>
    <row r="75" spans="1:7" s="1" customFormat="1" ht="39.75" customHeight="1">
      <c r="A75" s="19" t="s">
        <v>92</v>
      </c>
      <c r="B75" s="19" t="s">
        <v>87</v>
      </c>
      <c r="C75" s="6">
        <v>81</v>
      </c>
      <c r="D75" s="16">
        <f t="shared" si="6"/>
        <v>40.5</v>
      </c>
      <c r="E75" s="6">
        <v>77</v>
      </c>
      <c r="F75" s="7">
        <f t="shared" si="7"/>
        <v>38.5</v>
      </c>
      <c r="G75" s="14">
        <f t="shared" si="8"/>
        <v>79</v>
      </c>
    </row>
    <row r="76" spans="1:7" s="1" customFormat="1" ht="39.75" customHeight="1">
      <c r="A76" s="19" t="s">
        <v>90</v>
      </c>
      <c r="B76" s="5" t="s">
        <v>87</v>
      </c>
      <c r="C76" s="15">
        <v>79</v>
      </c>
      <c r="D76" s="16">
        <f t="shared" si="6"/>
        <v>39.5</v>
      </c>
      <c r="E76" s="6">
        <v>65</v>
      </c>
      <c r="F76" s="7">
        <f t="shared" si="7"/>
        <v>32.5</v>
      </c>
      <c r="G76" s="14">
        <f t="shared" si="8"/>
        <v>72</v>
      </c>
    </row>
    <row r="77" spans="1:7" s="1" customFormat="1" ht="39.75" customHeight="1">
      <c r="A77" s="19" t="s">
        <v>89</v>
      </c>
      <c r="B77" s="5" t="s">
        <v>87</v>
      </c>
      <c r="C77" s="16">
        <v>67</v>
      </c>
      <c r="D77" s="16">
        <f t="shared" si="6"/>
        <v>33.5</v>
      </c>
      <c r="E77" s="6" t="s">
        <v>137</v>
      </c>
      <c r="F77" s="7">
        <f t="shared" si="7"/>
        <v>37.335</v>
      </c>
      <c r="G77" s="14">
        <f t="shared" si="8"/>
        <v>70.83500000000001</v>
      </c>
    </row>
    <row r="78" spans="1:7" s="1" customFormat="1" ht="39.75" customHeight="1">
      <c r="A78" s="19" t="s">
        <v>91</v>
      </c>
      <c r="B78" s="5" t="s">
        <v>87</v>
      </c>
      <c r="C78" s="15">
        <v>71</v>
      </c>
      <c r="D78" s="16">
        <f t="shared" si="6"/>
        <v>35.5</v>
      </c>
      <c r="E78" s="6">
        <v>70</v>
      </c>
      <c r="F78" s="7">
        <f t="shared" si="7"/>
        <v>35</v>
      </c>
      <c r="G78" s="14">
        <f t="shared" si="8"/>
        <v>70.5</v>
      </c>
    </row>
    <row r="79" spans="1:7" s="1" customFormat="1" ht="39.75" customHeight="1">
      <c r="A79" s="19" t="s">
        <v>86</v>
      </c>
      <c r="B79" s="5" t="s">
        <v>87</v>
      </c>
      <c r="C79" s="6">
        <v>78.4</v>
      </c>
      <c r="D79" s="16">
        <f t="shared" si="6"/>
        <v>39.2</v>
      </c>
      <c r="E79" s="6" t="s">
        <v>131</v>
      </c>
      <c r="F79" s="7">
        <f t="shared" si="7"/>
        <v>31.165</v>
      </c>
      <c r="G79" s="14">
        <f t="shared" si="8"/>
        <v>70.36500000000001</v>
      </c>
    </row>
    <row r="80" spans="1:7" s="1" customFormat="1" ht="39.75" customHeight="1">
      <c r="A80" s="19" t="s">
        <v>88</v>
      </c>
      <c r="B80" s="5" t="s">
        <v>87</v>
      </c>
      <c r="C80" s="16">
        <v>71</v>
      </c>
      <c r="D80" s="16">
        <f t="shared" si="6"/>
        <v>35.5</v>
      </c>
      <c r="E80" s="6" t="s">
        <v>132</v>
      </c>
      <c r="F80" s="7">
        <f t="shared" si="7"/>
        <v>33.335</v>
      </c>
      <c r="G80" s="14">
        <f t="shared" si="8"/>
        <v>68.83500000000001</v>
      </c>
    </row>
    <row r="81" spans="1:7" s="1" customFormat="1" ht="39.75" customHeight="1">
      <c r="A81" s="19" t="s">
        <v>93</v>
      </c>
      <c r="B81" s="5" t="s">
        <v>94</v>
      </c>
      <c r="C81" s="7">
        <v>70</v>
      </c>
      <c r="D81" s="16">
        <f t="shared" si="6"/>
        <v>35</v>
      </c>
      <c r="E81" s="7">
        <v>70</v>
      </c>
      <c r="F81" s="7">
        <f t="shared" si="7"/>
        <v>35</v>
      </c>
      <c r="G81" s="14">
        <f t="shared" si="8"/>
        <v>70</v>
      </c>
    </row>
    <row r="82" spans="1:7" s="1" customFormat="1" ht="39.75" customHeight="1">
      <c r="A82" s="19" t="s">
        <v>85</v>
      </c>
      <c r="B82" s="19" t="s">
        <v>74</v>
      </c>
      <c r="C82" s="6">
        <v>85</v>
      </c>
      <c r="D82" s="16">
        <f t="shared" si="6"/>
        <v>42.5</v>
      </c>
      <c r="E82" s="6">
        <v>63</v>
      </c>
      <c r="F82" s="7">
        <f t="shared" si="7"/>
        <v>31.5</v>
      </c>
      <c r="G82" s="14">
        <f t="shared" si="8"/>
        <v>74</v>
      </c>
    </row>
    <row r="83" spans="1:7" s="1" customFormat="1" ht="39.75" customHeight="1">
      <c r="A83" s="19" t="s">
        <v>84</v>
      </c>
      <c r="B83" s="19" t="s">
        <v>74</v>
      </c>
      <c r="C83" s="6">
        <v>65</v>
      </c>
      <c r="D83" s="16">
        <f t="shared" si="6"/>
        <v>32.5</v>
      </c>
      <c r="E83" s="6">
        <v>62</v>
      </c>
      <c r="F83" s="7">
        <f t="shared" si="7"/>
        <v>31</v>
      </c>
      <c r="G83" s="14">
        <f t="shared" si="8"/>
        <v>63.5</v>
      </c>
    </row>
    <row r="84" spans="1:7" ht="48" customHeight="1">
      <c r="A84" s="19" t="s">
        <v>12</v>
      </c>
      <c r="B84" s="5" t="s">
        <v>13</v>
      </c>
      <c r="C84" s="7">
        <v>82</v>
      </c>
      <c r="D84" s="16">
        <f t="shared" si="6"/>
        <v>41</v>
      </c>
      <c r="E84" s="7" t="s">
        <v>146</v>
      </c>
      <c r="F84" s="7">
        <f t="shared" si="7"/>
        <v>35.165</v>
      </c>
      <c r="G84" s="14">
        <f t="shared" si="8"/>
        <v>76.16499999999999</v>
      </c>
    </row>
    <row r="85" spans="1:7" s="1" customFormat="1" ht="39.75" customHeight="1">
      <c r="A85" s="19" t="s">
        <v>37</v>
      </c>
      <c r="B85" s="19" t="s">
        <v>50</v>
      </c>
      <c r="C85" s="15">
        <v>90</v>
      </c>
      <c r="D85" s="16">
        <f t="shared" si="6"/>
        <v>45</v>
      </c>
      <c r="E85" s="6" t="s">
        <v>143</v>
      </c>
      <c r="F85" s="7">
        <f t="shared" si="7"/>
        <v>31.835</v>
      </c>
      <c r="G85" s="14">
        <f t="shared" si="8"/>
        <v>76.83500000000001</v>
      </c>
    </row>
    <row r="86" spans="1:7" s="1" customFormat="1" ht="39.75" customHeight="1">
      <c r="A86" s="19" t="s">
        <v>57</v>
      </c>
      <c r="B86" s="19" t="s">
        <v>50</v>
      </c>
      <c r="C86" s="6">
        <v>80</v>
      </c>
      <c r="D86" s="16">
        <f t="shared" si="6"/>
        <v>40</v>
      </c>
      <c r="E86" s="6">
        <v>62</v>
      </c>
      <c r="F86" s="7">
        <f t="shared" si="7"/>
        <v>31</v>
      </c>
      <c r="G86" s="14">
        <f t="shared" si="8"/>
        <v>71</v>
      </c>
    </row>
    <row r="87" spans="1:7" s="1" customFormat="1" ht="39.75" customHeight="1">
      <c r="A87" s="19" t="s">
        <v>58</v>
      </c>
      <c r="B87" s="19" t="s">
        <v>50</v>
      </c>
      <c r="C87" s="15">
        <v>75</v>
      </c>
      <c r="D87" s="16">
        <f t="shared" si="6"/>
        <v>37.5</v>
      </c>
      <c r="E87" s="6" t="s">
        <v>147</v>
      </c>
      <c r="F87" s="7">
        <f t="shared" si="7"/>
        <v>30.665</v>
      </c>
      <c r="G87" s="14">
        <f t="shared" si="8"/>
        <v>68.16499999999999</v>
      </c>
    </row>
    <row r="88" spans="1:7" s="1" customFormat="1" ht="39.75" customHeight="1">
      <c r="A88" s="19" t="s">
        <v>41</v>
      </c>
      <c r="B88" s="19" t="s">
        <v>50</v>
      </c>
      <c r="C88" s="6">
        <v>70</v>
      </c>
      <c r="D88" s="16">
        <f t="shared" si="6"/>
        <v>35</v>
      </c>
      <c r="E88" s="6">
        <v>66</v>
      </c>
      <c r="F88" s="7">
        <f t="shared" si="7"/>
        <v>33</v>
      </c>
      <c r="G88" s="14">
        <f t="shared" si="8"/>
        <v>68</v>
      </c>
    </row>
    <row r="89" spans="1:7" s="1" customFormat="1" ht="39.75" customHeight="1">
      <c r="A89" s="19" t="s">
        <v>148</v>
      </c>
      <c r="B89" s="19" t="s">
        <v>150</v>
      </c>
      <c r="C89" s="6">
        <v>60</v>
      </c>
      <c r="D89" s="16">
        <f t="shared" si="6"/>
        <v>30</v>
      </c>
      <c r="E89" s="6" t="s">
        <v>149</v>
      </c>
      <c r="F89" s="7"/>
      <c r="G89" s="14"/>
    </row>
    <row r="90" spans="1:7" s="1" customFormat="1" ht="39.75" customHeight="1">
      <c r="A90" s="19" t="s">
        <v>108</v>
      </c>
      <c r="B90" s="5" t="s">
        <v>107</v>
      </c>
      <c r="C90" s="6">
        <v>94</v>
      </c>
      <c r="D90" s="16">
        <f t="shared" si="6"/>
        <v>47</v>
      </c>
      <c r="E90" s="6">
        <v>81</v>
      </c>
      <c r="F90" s="7">
        <f>E90*0.5</f>
        <v>40.5</v>
      </c>
      <c r="G90" s="14">
        <f>D90+F90</f>
        <v>87.5</v>
      </c>
    </row>
    <row r="91" spans="1:7" s="1" customFormat="1" ht="39.75" customHeight="1">
      <c r="A91" s="19" t="s">
        <v>109</v>
      </c>
      <c r="B91" s="5" t="s">
        <v>107</v>
      </c>
      <c r="C91" s="6">
        <v>86</v>
      </c>
      <c r="D91" s="16">
        <f t="shared" si="6"/>
        <v>43</v>
      </c>
      <c r="E91" s="6" t="s">
        <v>124</v>
      </c>
      <c r="F91" s="7">
        <f>E91*0.5</f>
        <v>39.165</v>
      </c>
      <c r="G91" s="14">
        <f>D91+F91</f>
        <v>82.16499999999999</v>
      </c>
    </row>
    <row r="92" spans="1:7" s="1" customFormat="1" ht="39.75" customHeight="1">
      <c r="A92" s="19" t="s">
        <v>106</v>
      </c>
      <c r="B92" s="5" t="s">
        <v>107</v>
      </c>
      <c r="C92" s="6">
        <v>80</v>
      </c>
      <c r="D92" s="16">
        <f t="shared" si="6"/>
        <v>40</v>
      </c>
      <c r="E92" s="6" t="s">
        <v>140</v>
      </c>
      <c r="F92" s="7">
        <f>E92*0.5</f>
        <v>36.165</v>
      </c>
      <c r="G92" s="14">
        <f>D92+F92</f>
        <v>76.16499999999999</v>
      </c>
    </row>
    <row r="93" spans="1:7" s="1" customFormat="1" ht="39.75" customHeight="1">
      <c r="A93" s="19" t="s">
        <v>117</v>
      </c>
      <c r="B93" s="19" t="s">
        <v>118</v>
      </c>
      <c r="C93" s="15">
        <v>95</v>
      </c>
      <c r="D93" s="16">
        <f t="shared" si="6"/>
        <v>47.5</v>
      </c>
      <c r="E93" s="6" t="s">
        <v>137</v>
      </c>
      <c r="F93" s="7">
        <f>E93*0.5</f>
        <v>37.335</v>
      </c>
      <c r="G93" s="14">
        <f>D93+F93</f>
        <v>84.83500000000001</v>
      </c>
    </row>
    <row r="94" spans="1:7" s="1" customFormat="1" ht="39.75" customHeight="1">
      <c r="A94" s="19" t="s">
        <v>75</v>
      </c>
      <c r="B94" s="19" t="s">
        <v>62</v>
      </c>
      <c r="C94" s="15">
        <v>85</v>
      </c>
      <c r="D94" s="16">
        <f t="shared" si="6"/>
        <v>42.5</v>
      </c>
      <c r="E94" s="6">
        <v>64</v>
      </c>
      <c r="F94" s="7">
        <f>E94*0.5</f>
        <v>32</v>
      </c>
      <c r="G94" s="14">
        <f>D94+F94</f>
        <v>74.5</v>
      </c>
    </row>
    <row r="95" spans="1:7" ht="56.25" customHeight="1">
      <c r="A95" s="24" t="s">
        <v>156</v>
      </c>
      <c r="B95" s="24"/>
      <c r="C95" s="24"/>
      <c r="D95" s="24"/>
      <c r="E95" s="24"/>
      <c r="F95" s="24"/>
      <c r="G95" s="22"/>
    </row>
    <row r="96" spans="1:7" ht="56.25" customHeight="1">
      <c r="A96" s="25" t="s">
        <v>158</v>
      </c>
      <c r="B96" s="25"/>
      <c r="C96" s="25"/>
      <c r="D96" s="25"/>
      <c r="E96" s="25"/>
      <c r="F96" s="25"/>
      <c r="G96" s="23"/>
    </row>
    <row r="97" spans="1:7" ht="30" customHeight="1">
      <c r="A97" s="26" t="s">
        <v>154</v>
      </c>
      <c r="B97" s="26"/>
      <c r="C97" s="26"/>
      <c r="D97" s="26"/>
      <c r="E97" s="26"/>
      <c r="F97" s="26"/>
      <c r="G97" s="26"/>
    </row>
    <row r="98" spans="1:7" ht="30" customHeight="1">
      <c r="A98" s="27" t="s">
        <v>155</v>
      </c>
      <c r="B98" s="27"/>
      <c r="C98" s="27"/>
      <c r="D98" s="27"/>
      <c r="E98" s="27"/>
      <c r="F98" s="27"/>
      <c r="G98" s="27"/>
    </row>
  </sheetData>
  <sheetProtection/>
  <mergeCells count="5">
    <mergeCell ref="A2:G2"/>
    <mergeCell ref="A95:F95"/>
    <mergeCell ref="A96:F96"/>
    <mergeCell ref="A97:G97"/>
    <mergeCell ref="A98:G98"/>
  </mergeCells>
  <printOptions/>
  <pageMargins left="0.7" right="0.2" top="0.48" bottom="0.56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李先云</cp:lastModifiedBy>
  <cp:lastPrinted>2019-01-11T03:34:56Z</cp:lastPrinted>
  <dcterms:created xsi:type="dcterms:W3CDTF">2015-03-02T08:58:00Z</dcterms:created>
  <dcterms:modified xsi:type="dcterms:W3CDTF">2019-01-11T03:34:57Z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